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y Drive\งาน มทร\แบบ,BOQ\โครงการก่อสร้าง มทร\1.งานปี งบ 2562\7.พระนารายณ์\"/>
    </mc:Choice>
  </mc:AlternateContent>
  <xr:revisionPtr revIDLastSave="0" documentId="13_ncr:1_{5030A75F-FD16-407A-9FEA-E211880C00A3}" xr6:coauthVersionLast="41" xr6:coauthVersionMax="41" xr10:uidLastSave="{00000000-0000-0000-0000-000000000000}"/>
  <bookViews>
    <workbookView xWindow="5460" yWindow="1080" windowWidth="21510" windowHeight="12510" tabRatio="813" firstSheet="2" activeTab="8" xr2:uid="{00000000-000D-0000-FFFF-FFFF00000000}"/>
  </bookViews>
  <sheets>
    <sheet name="XXXXXXX" sheetId="16" state="veryHidden" r:id="rId1"/>
    <sheet name="ผ่อง" sheetId="23" state="veryHidden" r:id="rId2"/>
    <sheet name="รายละเอียดค่าใช้จ่ายพิเศษ" sheetId="65" r:id="rId3"/>
    <sheet name="ปร.1" sheetId="7" r:id="rId4"/>
    <sheet name="ปร.2" sheetId="8" r:id="rId5"/>
    <sheet name="ปร.3" sheetId="9" r:id="rId6"/>
    <sheet name="ปร.4" sheetId="70" r:id="rId7"/>
    <sheet name="ปร.4 (พ)" sheetId="69" r:id="rId8"/>
    <sheet name="ปร.5(ก)" sheetId="62" r:id="rId9"/>
    <sheet name="ปร.5(ข)" sheetId="64" r:id="rId10"/>
    <sheet name="ปร.6" sheetId="63" r:id="rId11"/>
  </sheets>
  <externalReferences>
    <externalReference r:id="rId12"/>
  </externalReferences>
  <definedNames>
    <definedName name="_day1" localSheetId="7">#REF!</definedName>
    <definedName name="_day1">#REF!</definedName>
    <definedName name="_day10" localSheetId="7">#REF!</definedName>
    <definedName name="_day10">#REF!</definedName>
    <definedName name="_day11" localSheetId="7">#REF!</definedName>
    <definedName name="_day11">#REF!</definedName>
    <definedName name="_day12" localSheetId="7">#REF!</definedName>
    <definedName name="_day12">#REF!</definedName>
    <definedName name="_day13" localSheetId="7">#REF!</definedName>
    <definedName name="_day13">#REF!</definedName>
    <definedName name="_day19" localSheetId="7">#REF!</definedName>
    <definedName name="_day19">#REF!</definedName>
    <definedName name="_day2" localSheetId="7">#REF!</definedName>
    <definedName name="_day2">#REF!</definedName>
    <definedName name="_day3" localSheetId="7">#REF!</definedName>
    <definedName name="_day3">#REF!</definedName>
    <definedName name="_day4" localSheetId="7">#REF!</definedName>
    <definedName name="_day4">#REF!</definedName>
    <definedName name="_day5" localSheetId="7">#REF!</definedName>
    <definedName name="_day5">#REF!</definedName>
    <definedName name="_day6" localSheetId="7">#REF!</definedName>
    <definedName name="_day6">#REF!</definedName>
    <definedName name="_day7" localSheetId="7">#REF!</definedName>
    <definedName name="_day7">#REF!</definedName>
    <definedName name="_day8" localSheetId="7">#REF!</definedName>
    <definedName name="_day8">#REF!</definedName>
    <definedName name="_day9" localSheetId="7">#REF!</definedName>
    <definedName name="_day9">#REF!</definedName>
    <definedName name="cost1" localSheetId="7">#REF!</definedName>
    <definedName name="cost1">#REF!</definedName>
    <definedName name="cost10" localSheetId="7">#REF!</definedName>
    <definedName name="cost10">#REF!</definedName>
    <definedName name="cost11" localSheetId="7">#REF!</definedName>
    <definedName name="cost11">#REF!</definedName>
    <definedName name="cost12" localSheetId="7">#REF!</definedName>
    <definedName name="cost12">#REF!</definedName>
    <definedName name="cost13" localSheetId="7">#REF!</definedName>
    <definedName name="cost13">#REF!</definedName>
    <definedName name="cost2" localSheetId="7">#REF!</definedName>
    <definedName name="cost2">#REF!</definedName>
    <definedName name="cost3" localSheetId="7">#REF!</definedName>
    <definedName name="cost3">#REF!</definedName>
    <definedName name="cost4" localSheetId="7">#REF!</definedName>
    <definedName name="cost4">#REF!</definedName>
    <definedName name="cost5" localSheetId="7">#REF!</definedName>
    <definedName name="cost5">#REF!</definedName>
    <definedName name="cost6" localSheetId="7">#REF!</definedName>
    <definedName name="cost6">#REF!</definedName>
    <definedName name="cost7" localSheetId="7">#REF!</definedName>
    <definedName name="cost7">#REF!</definedName>
    <definedName name="cost8" localSheetId="7">#REF!</definedName>
    <definedName name="cost8">#REF!</definedName>
    <definedName name="cost9" localSheetId="7">#REF!</definedName>
    <definedName name="cost9">#REF!</definedName>
    <definedName name="LLOOO" localSheetId="7">#REF!</definedName>
    <definedName name="LLOOO">#REF!</definedName>
    <definedName name="_xlnm.Print_Area" localSheetId="3">ปร.1!$A$1:$H$42</definedName>
    <definedName name="_xlnm.Print_Area" localSheetId="4">ปร.2!$A$1:$S$27</definedName>
    <definedName name="_xlnm.Print_Area" localSheetId="5">ปร.3!$A$1:$H$41</definedName>
    <definedName name="_xlnm.Print_Area" localSheetId="6">ปร.4!$A$1:$J$178</definedName>
    <definedName name="_xlnm.Print_Area" localSheetId="7">'ปร.4 (พ)'!$A$2:$G$29</definedName>
    <definedName name="_xlnm.Print_Area" localSheetId="8">'ปร.5(ก)'!$A$1:$Y$32</definedName>
    <definedName name="_xlnm.Print_Area" localSheetId="9">'ปร.5(ข)'!$A$1:$F$38</definedName>
    <definedName name="_xlnm.Print_Area" localSheetId="10">ปร.6!$A$1:$D$34</definedName>
    <definedName name="_xlnm.Print_Area">#REF!</definedName>
    <definedName name="PRINT_AREA_MI" localSheetId="7">#REF!</definedName>
    <definedName name="PRINT_AREA_MI">#REF!</definedName>
    <definedName name="_xlnm.Print_Titles" localSheetId="6">ปร.4!$2:$10</definedName>
    <definedName name="กกกกก" localSheetId="7">#REF!</definedName>
    <definedName name="กกกกก">#REF!</definedName>
    <definedName name="งานทั่วไป" localSheetId="7">[1]ภูมิทัศน์!#REF!</definedName>
    <definedName name="งานทั่วไป">[1]ภูมิทัศน์!#REF!</definedName>
    <definedName name="งานบัวเชิงผนัง" localSheetId="7">[1]ภูมิทัศน์!#REF!</definedName>
    <definedName name="งานบัวเชิงผนัง">[1]ภูมิทัศน์!#REF!</definedName>
    <definedName name="งานประตูหน้าต่าง" localSheetId="7">[1]ภูมิทัศน์!#REF!</definedName>
    <definedName name="งานประตูหน้าต่าง">[1]ภูมิทัศน์!#REF!</definedName>
    <definedName name="งานผนัง" localSheetId="7">[1]ภูมิทัศน์!#REF!</definedName>
    <definedName name="งานผนัง">[1]ภูมิทัศน์!#REF!</definedName>
    <definedName name="งานฝ้าเพดาน" localSheetId="7">[1]ภูมิทัศน์!#REF!</definedName>
    <definedName name="งานฝ้าเพดาน">[1]ภูมิทัศน์!#REF!</definedName>
    <definedName name="งานพื้น" localSheetId="7">[1]ภูมิทัศน์!#REF!</definedName>
    <definedName name="งานพื้น">[1]ภูมิทัศน์!#REF!</definedName>
    <definedName name="งานสุขภัณฑ์" localSheetId="7">[1]ภูมิทัศน์!#REF!</definedName>
    <definedName name="งานสุขภัณฑ์">[1]ภูมิทัศน์!#REF!</definedName>
    <definedName name="งานหลังคา" localSheetId="7">[1]ภูมิทัศน์!#REF!</definedName>
    <definedName name="งานหลังคา">[1]ภูมิทัศน์!#REF!</definedName>
    <definedName name="จัดสร้าง" localSheetId="7">#REF!</definedName>
    <definedName name="จัดสร้าง">#REF!</definedName>
    <definedName name="ใช่" localSheetId="7">#REF!</definedName>
    <definedName name="ใช่">#REF!</definedName>
    <definedName name="ดด" localSheetId="7">#REF!</definedName>
    <definedName name="ดด">#REF!</definedName>
    <definedName name="วววววววว" localSheetId="7">#REF!</definedName>
    <definedName name="วววววววว">#REF!</definedName>
    <definedName name="ววววววววว" localSheetId="7">#REF!</definedName>
    <definedName name="ววววววววว">#REF!</definedName>
    <definedName name="ศาลปกครอง" localSheetId="7">#REF!</definedName>
    <definedName name="ศาลปกครอ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62" l="1"/>
  <c r="B16" i="62" l="1"/>
  <c r="B15" i="62"/>
  <c r="B14" i="62"/>
  <c r="A9" i="62"/>
  <c r="A9" i="63" s="1"/>
  <c r="A7" i="62"/>
  <c r="A5" i="62"/>
  <c r="A4" i="62"/>
  <c r="A3" i="62"/>
  <c r="B16" i="63" l="1"/>
  <c r="B15" i="63"/>
  <c r="B14" i="63"/>
  <c r="B13" i="63"/>
  <c r="B13" i="64"/>
  <c r="A9" i="64" l="1"/>
  <c r="A8" i="64"/>
  <c r="A4" i="63"/>
  <c r="A5" i="63"/>
  <c r="A7" i="63"/>
  <c r="C13" i="64" l="1"/>
  <c r="A3" i="64" l="1"/>
  <c r="A7" i="64" l="1"/>
  <c r="A5" i="64"/>
  <c r="A4" i="64" l="1"/>
  <c r="E13" i="64" l="1"/>
  <c r="E24" i="64" l="1"/>
</calcChain>
</file>

<file path=xl/sharedStrings.xml><?xml version="1.0" encoding="utf-8"?>
<sst xmlns="http://schemas.openxmlformats.org/spreadsheetml/2006/main" count="474" uniqueCount="210">
  <si>
    <t>สรุป</t>
  </si>
  <si>
    <t>ค่าแรงงาน</t>
  </si>
  <si>
    <t>นิ้ว</t>
  </si>
  <si>
    <t>คอนกรีต</t>
  </si>
  <si>
    <t>ขนาดหน้าไม้</t>
  </si>
  <si>
    <t xml:space="preserve">แบบเลขที่  </t>
  </si>
  <si>
    <t>ไม้แบบ</t>
  </si>
  <si>
    <t>ไม้ค้ำยัน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</si>
  <si>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</si>
  <si>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</si>
  <si>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</si>
  <si>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</si>
  <si>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</si>
  <si>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</si>
  <si>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ลบ.ม.</t>
  </si>
  <si>
    <t>ตร.ม.</t>
  </si>
  <si>
    <t>6 มม.</t>
  </si>
  <si>
    <t>9 มม.</t>
  </si>
  <si>
    <t>12 มม.</t>
  </si>
  <si>
    <t>15 มม.</t>
  </si>
  <si>
    <t>19 มม.</t>
  </si>
  <si>
    <t>25 มม.</t>
  </si>
  <si>
    <t>16 มม.</t>
  </si>
  <si>
    <t>20 มม.</t>
  </si>
  <si>
    <t>28 มม.</t>
  </si>
  <si>
    <t>ชนิดไม้</t>
  </si>
  <si>
    <t>ความยาว</t>
  </si>
  <si>
    <t>ปริมาตร</t>
  </si>
  <si>
    <t>เมตร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</si>
  <si>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</si>
  <si>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</si>
  <si>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</si>
  <si>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 xml:space="preserve"> ลำดับที่</t>
  </si>
  <si>
    <t>ลำดับที่</t>
  </si>
  <si>
    <t>รายการ</t>
  </si>
  <si>
    <t>ต้น</t>
  </si>
  <si>
    <t>เหล็กเส้นกลมผิวเรียบ/เมตร</t>
  </si>
  <si>
    <t>เหล็กเส้นกลมผิวข้ออ้อย/เมตร</t>
  </si>
  <si>
    <r>
      <t>ฟ</t>
    </r>
    <r>
      <rPr>
        <vertAlign val="superscript"/>
        <sz val="14"/>
        <rFont val="Cordia New"/>
        <family val="2"/>
      </rPr>
      <t>3</t>
    </r>
  </si>
  <si>
    <t xml:space="preserve">                  </t>
  </si>
  <si>
    <t xml:space="preserve"> </t>
  </si>
  <si>
    <t>แบบเลขที่</t>
  </si>
  <si>
    <t>เมื่อวันที่</t>
  </si>
  <si>
    <t>เดือน</t>
  </si>
  <si>
    <t>พ.ศ.</t>
  </si>
  <si>
    <t>สถานที่ก่อสร้าง</t>
  </si>
  <si>
    <t>หน่วย : บาท</t>
  </si>
  <si>
    <t xml:space="preserve">แบบเลขที่                                                                         </t>
  </si>
  <si>
    <t>หน่วยงานเจ้าของโครงการ/งานก่อสร้าง</t>
  </si>
  <si>
    <t xml:space="preserve"> แบบ ปร. 5 (ก)</t>
  </si>
  <si>
    <t>รวมค่าก่อสร้าง</t>
  </si>
  <si>
    <t xml:space="preserve"> แบบ ปร. 5 (ข)</t>
  </si>
  <si>
    <t>ภาษี</t>
  </si>
  <si>
    <t>มูลค่าเพิ่ม</t>
  </si>
  <si>
    <t>ค่างาน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</si>
  <si>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</si>
  <si>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</si>
  <si>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</si>
  <si>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</si>
  <si>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ถอดแบบ/คำนวณราคากลางโดย</t>
  </si>
  <si>
    <t>ต่อหน่วย</t>
  </si>
  <si>
    <t>ราคา</t>
  </si>
  <si>
    <t>โครงการ/งานก่อสร้าง</t>
  </si>
  <si>
    <t>แบบฟอร์มการถอดแบบสำรวจรายการและปริมาณงานคอนกรีต ไม้แบบ ไม้ค้ำยัน และเหล็กเสริมคอนกรีต</t>
  </si>
  <si>
    <t>แบบฟอร์มการถอดแบบสำรวจรายการและปริมาณงานไม้</t>
  </si>
  <si>
    <t xml:space="preserve">                              เมื่อวันที่              เดือน                             พ.ศ.</t>
  </si>
  <si>
    <t xml:space="preserve">                  เมื่อวันที่              เดือน                             พ.ศ.</t>
  </si>
  <si>
    <t>ชื่อโครงการ/งานก่อสร้าง</t>
  </si>
  <si>
    <t>(ค่าใช้จ่ายพิเศษตามข้อกำหนดและค่าใช้จ่ายอื่นที่จำเป็นต้องมี)</t>
  </si>
  <si>
    <t>รวมค่าใช้จ่ายพิเศษตามข้อกำหนดฯ ทุกรายการ</t>
  </si>
  <si>
    <t>(ระบุรายการค่าใช้จ่ายพิเศษตามข้อกำหนดฯ)</t>
  </si>
  <si>
    <t>ที่</t>
  </si>
  <si>
    <t>รายการค่าใช้จ่าย</t>
  </si>
  <si>
    <t>รวมค่าใช้จ่าย</t>
  </si>
  <si>
    <t>ค่าภาษีมูลค่าเพิ่ม</t>
  </si>
  <si>
    <t>ค่าใช้จ่ายรวมภาษีมูลค่าเพิ่ม</t>
  </si>
  <si>
    <t>(สำหรับรายการที่มีภาษีมูลค่าเพิ่ม)</t>
  </si>
  <si>
    <t>1. แบบฟอร์มนี้ ผู้มีหน้าที่คำนวณราคากลางสามารถปรับปรุง เปลี่ยนแปลง และปรับใช้ได้ตามความเหมาะสม</t>
  </si>
  <si>
    <t xml:space="preserve">    และสอดคล้องตามข้อมูลข้อเท็จจริงสำหรับค่าใช้จ่ายพิเศษตามข้อกำหนดฯ  แต่ละรายการ</t>
  </si>
  <si>
    <t>2. การคำนวณค่าใช้จ่ายพิเศษตามข้อกำหนดฯ  ให้ผู้มีหน้าที่คำนวณราคากลางคำนวณตามข้อเท็จจริง</t>
  </si>
  <si>
    <t xml:space="preserve">    รายการใดต้องชำระภาษีมูลค่าเพิ่ม ให้รวมค่าภาษีมูลค่าเพิ่มด้วย</t>
  </si>
  <si>
    <t>ค่าใช้จ่ายรวม</t>
  </si>
  <si>
    <t>หน้าที่  ..../....</t>
  </si>
  <si>
    <t>แบบแสดงรายการ ปริมาณงาน และราคา</t>
  </si>
  <si>
    <t>(ค่าก่อสร้าง)</t>
  </si>
  <si>
    <t>แบบฟอร์มการถอดแบบสำรวจรายการ ปริมาณงาน และวัสดุก่อสร้างทั่วไป</t>
  </si>
  <si>
    <t>บาท</t>
  </si>
  <si>
    <t>แบบสรุปค่าก่อสร้าง</t>
  </si>
  <si>
    <t>แบบสรุปค่าครุภัณฑ์จัดซื้อ</t>
  </si>
  <si>
    <t>แบบแสดงการคำนวณและเหตุผลความจำเป็น</t>
  </si>
  <si>
    <t>สำหรับค่าใช้จ่ายพิเศษตามข้อกำหนดฯ</t>
  </si>
  <si>
    <t xml:space="preserve">  -23-</t>
  </si>
  <si>
    <t xml:space="preserve">  -24-</t>
  </si>
  <si>
    <t xml:space="preserve"> -25-</t>
  </si>
  <si>
    <t xml:space="preserve">  -27-</t>
  </si>
  <si>
    <t xml:space="preserve">  -28-</t>
  </si>
  <si>
    <t xml:space="preserve">                      ราคากลาง</t>
  </si>
  <si>
    <t>รวมค่าก่อสร้างทั้งโครงการ/งานก่อสร้าง</t>
  </si>
  <si>
    <r>
      <t xml:space="preserve">  </t>
    </r>
    <r>
      <rPr>
        <b/>
        <sz val="15"/>
        <color theme="9" tint="-0.249977111117893"/>
        <rFont val="EucrosiaUPC"/>
        <family val="1"/>
      </rPr>
      <t xml:space="preserve">  </t>
    </r>
    <r>
      <rPr>
        <b/>
        <sz val="15"/>
        <color rgb="FFC00000"/>
        <rFont val="EucrosiaUPC"/>
        <family val="1"/>
      </rPr>
      <t>แบบ ปร.1</t>
    </r>
    <r>
      <rPr>
        <b/>
        <sz val="15"/>
        <rFont val="EucrosiaUPC"/>
        <family val="1"/>
        <charset val="222"/>
      </rPr>
      <t xml:space="preserve">   แผ่นที่  ..../.....</t>
    </r>
  </si>
  <si>
    <r>
      <rPr>
        <b/>
        <sz val="15"/>
        <color rgb="FFC00000"/>
        <rFont val="EucrosiaUPC"/>
        <family val="1"/>
      </rPr>
      <t>แบบ ปร.2</t>
    </r>
    <r>
      <rPr>
        <b/>
        <sz val="15"/>
        <rFont val="EucrosiaUPC"/>
        <family val="1"/>
        <charset val="222"/>
      </rPr>
      <t xml:space="preserve">   แผ่นที่  ...../.....</t>
    </r>
  </si>
  <si>
    <r>
      <rPr>
        <b/>
        <sz val="15"/>
        <color rgb="FFC00000"/>
        <rFont val="EucrosiaUPC"/>
        <family val="1"/>
      </rPr>
      <t>แบบ ปร.3</t>
    </r>
    <r>
      <rPr>
        <b/>
        <sz val="15"/>
        <rFont val="EucrosiaUPC"/>
        <family val="1"/>
        <charset val="222"/>
      </rPr>
      <t xml:space="preserve">  แผ่นที่ .... /....</t>
    </r>
  </si>
  <si>
    <t>แบบ ปร. 4 และ ปร. 5  ที่แนบ          มีจำนวน     1     ชุด</t>
  </si>
  <si>
    <t xml:space="preserve">               แบบ ปร.6   แผ่นที่ 1/1</t>
  </si>
  <si>
    <t>ชื่อโครงการ/งานก่อสร้าง โครงการก่อสร้างอาคารสหกรณ์ออมทรัพย์ข้าราชการ จังหวัดนครราชสีมา จำกัด</t>
  </si>
  <si>
    <t xml:space="preserve">สถานที่ก่อสร้าง     บ้านตะกุดชอน หมู่8 ถ.เพชรมาตุลา(226) ต.ท่าช้าง อ.เฉลิมพระเกีตรติ จังหวัดนครราชสีมา                       </t>
  </si>
  <si>
    <t>หน่วยงานเจ้าของโครงการ/งานก่อสร้าง  สหกรณ์ออมทรัพย์ข้าราชการ จังหวัดนครราชสีมา จำกัด</t>
  </si>
  <si>
    <t>1.  เหตุผลและความจำเป็นที่ต้องมีค่าใช้จ่ายพิเศษตามข้อกำหนดฯ รายการนี้</t>
  </si>
  <si>
    <t>2.  รายละเอียดการคำนวณ</t>
  </si>
  <si>
    <t>คำนวณราคากลางโดย คณะกรรมการกำหนดราคากลาง</t>
  </si>
  <si>
    <t>เมื่อวันที่ 11  เดือน ธันวาคม   พ.ศ.   2561</t>
  </si>
  <si>
    <r>
      <t xml:space="preserve"> </t>
    </r>
    <r>
      <rPr>
        <b/>
        <sz val="13"/>
        <color rgb="FFC00000"/>
        <rFont val="TH SarabunPSK"/>
        <family val="2"/>
      </rPr>
      <t xml:space="preserve"> แบบ ปร.4 (พ) </t>
    </r>
    <r>
      <rPr>
        <b/>
        <sz val="13"/>
        <rFont val="TH SarabunPSK"/>
        <family val="2"/>
      </rPr>
      <t xml:space="preserve">  แผ่นที่ ... /....</t>
    </r>
  </si>
  <si>
    <t>หมวดงานโครงสร้าง</t>
  </si>
  <si>
    <t>งานโครงสร้างทั่วไป</t>
  </si>
  <si>
    <t>กก.</t>
  </si>
  <si>
    <t>ทรายหยาบ</t>
  </si>
  <si>
    <t>งานวางผัง</t>
  </si>
  <si>
    <t>เมตร.</t>
  </si>
  <si>
    <t xml:space="preserve">เสาเข็มเจาะ0.35x7.00 m </t>
  </si>
  <si>
    <t>สกัดหัวเสาเข็ม</t>
  </si>
  <si>
    <t>ขุดดิน - ถมคืน</t>
  </si>
  <si>
    <t xml:space="preserve">คอนกรีตผสมเสร็จรูปทรงกระบอก 240 กก./ตร.ซม. </t>
  </si>
  <si>
    <t xml:space="preserve">          - ไม้แบบ (ใช้80% ของทั้งหมด)</t>
  </si>
  <si>
    <t xml:space="preserve">          - ไม้คร่าวยึดไม้แบบ (คิด 30% ของทั้งหมด)</t>
  </si>
  <si>
    <t xml:space="preserve">          - ค่าแรงประกอบไม้แบบ (คิด 100%)</t>
  </si>
  <si>
    <t>ตะปู</t>
  </si>
  <si>
    <t xml:space="preserve"> เหล็กเส้นกลมผิวเรียบ SR.24 ยาว 10 เมตร ศก. 6 มม.</t>
  </si>
  <si>
    <t xml:space="preserve"> เหล็กเส้นกลมผิวเรียบ SR.24 ยาว 10 เมตร ศก. 9 มม.</t>
  </si>
  <si>
    <t>เหล็กเส้นกลมผิวข้ออ้อย SD.40 ยาว 10 เมตร ศก. 16 มม.</t>
  </si>
  <si>
    <t xml:space="preserve"> ลวดผูกเหล็ก ศก. 1.25 มม. (เบอร์ 18)</t>
  </si>
  <si>
    <t xml:space="preserve">กลุ่มงาน/งาน  </t>
  </si>
  <si>
    <t xml:space="preserve">สถานที่ก่อสร้าง </t>
  </si>
  <si>
    <t xml:space="preserve">หน่วยงานเจ้าของโครงการ/งานก่อสร้าง  </t>
  </si>
  <si>
    <t>F2,C1</t>
  </si>
  <si>
    <t>GB</t>
  </si>
  <si>
    <t>B2</t>
  </si>
  <si>
    <t xml:space="preserve">ชื่อโครงการ/งานก่อสร้าง </t>
  </si>
  <si>
    <t xml:space="preserve">สถานที่ก่อสร้าง     </t>
  </si>
  <si>
    <t>พื้น S1</t>
  </si>
  <si>
    <t xml:space="preserve">	 เหล็กเส้นกลมผิวข้ออ้อย SD.40 ยาว 10 เมตร ศก. 12 มม.</t>
  </si>
  <si>
    <t>บันได</t>
  </si>
  <si>
    <t>หมวดงานสถาปัตย์</t>
  </si>
  <si>
    <t>พื้นบล็อคดินเผา</t>
  </si>
  <si>
    <t xml:space="preserve">พื้นหินอ่อนธรรมชาติ ขนาด 40x80 ซม. </t>
  </si>
  <si>
    <t>พื้นกระเบื้องโมเสค</t>
  </si>
  <si>
    <t>ผนังก่ออิฐมอญเต็มแผ่น</t>
  </si>
  <si>
    <t>ผนังกรุกระเบื้องโมเสค</t>
  </si>
  <si>
    <t>หมวดงานระบบไฟฟ้า</t>
  </si>
  <si>
    <t xml:space="preserve">L2 ชุดโคมไฟฟ้า Floodlight หลอด LED ขนาดไม่เกินกว่า120W </t>
  </si>
  <si>
    <t>ชุด</t>
  </si>
  <si>
    <t>ความสว่างไม่น้อยกว่า 12,000 lm/หลอด</t>
  </si>
  <si>
    <t>UL ชุดโคมไฟฟ้าฝังพื้นส่องขึ้น(Up Light) หลอด LED ขนาดไม่น้อยกว่า</t>
  </si>
  <si>
    <t xml:space="preserve">3W ความสว่างไม่น้อยกว่า 30 lm/หลอด </t>
  </si>
  <si>
    <t>UL2 ชุดโคมไฟฟ้าฝังพื้นส่องขึ้น(Up Light) หลอด LED ขนาดไม่น้อยกว่า</t>
  </si>
  <si>
    <t xml:space="preserve">15W ความสว่างไม่น้อยกว่า 1,000 lm/หลอด </t>
  </si>
  <si>
    <t>ST ชุดโคมไฟฟ้าติดผนัง-Step หลอด LED ขนาดไม่น้อยกว่า</t>
  </si>
  <si>
    <t xml:space="preserve">4W ความสว่างไม่น้อยกว่า 250 lm/หลอด </t>
  </si>
  <si>
    <t>SW ชุดโคมโคมไฟฟ้าไต้น้ำ LED DC12V หลอด LED ขนาด</t>
  </si>
  <si>
    <t xml:space="preserve">ไม่น้อยกว่า 9W </t>
  </si>
  <si>
    <t>OD โคมไฟฟ้าตกแตงภายนอก สูงไม่น้อยกว่า 3.80 เมตร</t>
  </si>
  <si>
    <t>ใช้งานภายนอกอาคารระดับการป้องกันไม่น้อยกว่า IP 65</t>
  </si>
  <si>
    <t>ตู้ควบคุมไฟฟ้า</t>
  </si>
  <si>
    <t>ตัว</t>
  </si>
  <si>
    <t>ตู้เหล็กกันน้ำ IP 65 ประตูล็อก2ชั้น</t>
  </si>
  <si>
    <t>ตู้ควบคุมไฟฟ้าเปิดปิด ปั๊มน้ำพุ ควบคุมด้วยทามเมอร์</t>
  </si>
  <si>
    <t>สายไฟฟ้า THW ขนาด 16 ตร.มม.</t>
  </si>
  <si>
    <t>ม.</t>
  </si>
  <si>
    <t>ท่อ HDPE ขนาด 25mm. (3/4 " )</t>
  </si>
  <si>
    <t>สายไฟฟ้า 2C-NYY ขนาด 2.5/1.5 ตร.มม.</t>
  </si>
  <si>
    <t>ท่อ HDPE ขนาด 20mm. (3/4 " )</t>
  </si>
  <si>
    <t>ท่อ IMC ขนาด 20mm. (3/4 " )</t>
  </si>
  <si>
    <t>ตุ้ม คสล.</t>
  </si>
  <si>
    <t>แท่งกราวด์ขนาดไม่น้อยกว่า 3/4 mmยาวไม่น้อยกว่า 1.80 ม.</t>
  </si>
  <si>
    <t>แท่ง</t>
  </si>
  <si>
    <t>มาตรวัดกระแสไฟฟ้า 15A(45A)</t>
  </si>
  <si>
    <t>อุปกรณ์ประกอบการติกตั้งอื่นๆ</t>
  </si>
  <si>
    <t>เหมา</t>
  </si>
  <si>
    <t>รวมหมวดงานไฟฟ้า</t>
  </si>
  <si>
    <t>รางระบายน้ำ o-gutter ∅ 0.30 เมตร ยาว 2 เมตร.</t>
  </si>
  <si>
    <t>ท่อน</t>
  </si>
  <si>
    <t>ฝาตะแกรงเหล็กแผ่นเชื่อมสำเร็จรูปชุบกัลวาไนซ์</t>
  </si>
  <si>
    <t>ฝา</t>
  </si>
  <si>
    <t>หมวดงานสุขาภิบาล</t>
  </si>
  <si>
    <t>บ่อบัว</t>
  </si>
  <si>
    <t>น้ำยากันซึม</t>
  </si>
  <si>
    <t>ลิตร</t>
  </si>
  <si>
    <t>งานขุดดิน-ถมกลับ</t>
  </si>
  <si>
    <t>งานรื้อบันได คสล.</t>
  </si>
  <si>
    <t>รางระบายน้ำฝาเปิด</t>
  </si>
  <si>
    <t>หน่วยงานเจ้าของโครงการ/งานก่อสร้าง  ณ วัดพระนารายณ์มหาราช ต.ในเมือง อ.เมือง จ.นครราชสีมา</t>
  </si>
  <si>
    <t xml:space="preserve"> 1.ราคาวัสดก่อสร้างอ้างอิงจาก:</t>
  </si>
  <si>
    <t xml:space="preserve">    1.1*ราคาวัสดุก่อสร้างสำนักงานพาณิชย์จังหวัด จ.นครราชสีมา</t>
  </si>
  <si>
    <t xml:space="preserve">    1.2**ราคาวัสดุก่อสร้างสำนักงานพาณิชย์จังหวัด จ.กรุงเทพฯ</t>
  </si>
  <si>
    <t xml:space="preserve">    1.4****ราคาจากตัวแทนจำหน่าย</t>
  </si>
  <si>
    <t xml:space="preserve">    1.5*****ราคาจากสัญญาจ้างของมหาวิทยาลัย</t>
  </si>
  <si>
    <t xml:space="preserve"> 2.ราคาค่าแรงอ้างอิงจากบัญชีค่าแรง/ดำเนินการ สำหรับการถอดแบบคำนวณราคากลางงานก่อสร้าง กรมบัญชีกลาง</t>
  </si>
  <si>
    <t xml:space="preserve"> 3.การประมาณราคาทั้งปริมาณและราคาต่อหน่วยเป็นการประมาณซึ่งอาจมีความคลาดเคลื่อน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</si>
  <si>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 xml:space="preserve">    1.3***ราคาค่าวัสดุก่อสร้างและค่าแรงงาน สำหรับปีงบประมาณ 2562</t>
  </si>
  <si>
    <t>ฉาบปูนผนังทั่วไป</t>
  </si>
  <si>
    <t>สีน้ำอะครีลิค 100% มอก.272-2549</t>
  </si>
  <si>
    <t>แบบ  ปร. 4     ที่แนบ      มีจำนวน  8  หน้า</t>
  </si>
  <si>
    <t>ชื่อโครงการ/งานก่อสร้าง จัดสร้างลานและฐานพระบรมราชานุสาวรีย์สมเด็จพระนารายณ์มหาราช</t>
  </si>
  <si>
    <t>ตะแกรงเหล็กสำเร็จรูป WIREMESH Ø 4 มม. @ 0.20 ม.</t>
  </si>
  <si>
    <t xml:space="preserve">คอนกรีตผสมเสร็จรูปทรงกระบอก 180 กก./ตร.ซม. </t>
  </si>
  <si>
    <t xml:space="preserve">คอนกรีตผสมเสร็จทรงกระบอก 240 กก./ตร.ซม. </t>
  </si>
  <si>
    <t>รวมหมวดงานโครงสร้าง</t>
  </si>
  <si>
    <t>รวมหมวดงานสถาปัตย์</t>
  </si>
  <si>
    <t>รวมหมวดงานสุขาภิบาล</t>
  </si>
  <si>
    <t>ลบ.ฟ.</t>
  </si>
  <si>
    <t>บัวหัวเสา(ตามแบบ)</t>
  </si>
  <si>
    <t xml:space="preserve">คำนวณราคากลางโดยคณะกรรมการกำหนดราคากลาง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</si>
</sst>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0_);_(* \(#,##0.00000\);_(* &quot;-&quot;??_);_(@_)"/>
    <numFmt numFmtId="190" formatCode="\t0.00E+00"/>
    <numFmt numFmtId="191" formatCode="&quot;฿&quot;\t#,##0_);\(&quot;฿&quot;\t#,##0\)"/>
    <numFmt numFmtId="192" formatCode="m/d/yy\ hh:mm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#,##0.0_);\(#,##0.0\)"/>
    <numFmt numFmtId="196" formatCode="0.0&quot;  &quot;"/>
    <numFmt numFmtId="197" formatCode="_-* #,##0.00000_-;\-* #,##0.00000_-;_-* &quot;-&quot;?????_-;_-@_-"/>
    <numFmt numFmtId="198" formatCode="#,##0.000000&quot; &quot;"/>
    <numFmt numFmtId="199" formatCode="#,###&quot;   &quot;"/>
    <numFmt numFmtId="200" formatCode="General_)"/>
    <numFmt numFmtId="201" formatCode="dd\-mm\-yy"/>
    <numFmt numFmtId="202" formatCode="_(* #,##0.0000_);_(* \(#,##0.0000\);_(* &quot;-&quot;??_);_(@_)"/>
    <numFmt numFmtId="203" formatCode="_-* #,##0.0000_-;\-* #,##0.0000_-;_-* &quot;-&quot;??_-;_-@_-"/>
  </numFmts>
  <fonts count="51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b/>
      <sz val="14"/>
      <name val="Cordia New"/>
      <family val="2"/>
    </font>
    <font>
      <sz val="14"/>
      <name val="Cordia New"/>
      <family val="2"/>
    </font>
    <font>
      <sz val="15"/>
      <name val="Cordia New"/>
      <family val="2"/>
    </font>
    <font>
      <vertAlign val="superscript"/>
      <sz val="14"/>
      <name val="Cordia New"/>
      <family val="2"/>
    </font>
    <font>
      <b/>
      <sz val="15"/>
      <name val="EucrosiaUPC"/>
      <family val="1"/>
      <charset val="222"/>
    </font>
    <font>
      <b/>
      <sz val="16"/>
      <name val="IrisUPC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6"/>
      <color rgb="FF3333FF"/>
      <name val="IrisUPC"/>
      <family val="2"/>
    </font>
    <font>
      <b/>
      <sz val="15"/>
      <color theme="9" tint="-0.249977111117893"/>
      <name val="EucrosiaUPC"/>
      <family val="1"/>
    </font>
    <font>
      <b/>
      <sz val="15"/>
      <color rgb="FFC00000"/>
      <name val="EucrosiaUPC"/>
      <family val="1"/>
    </font>
    <font>
      <b/>
      <sz val="15"/>
      <name val="EucrosiaUPC"/>
      <family val="1"/>
    </font>
    <font>
      <b/>
      <sz val="13"/>
      <name val="TH SarabunPSK"/>
      <family val="2"/>
    </font>
    <font>
      <b/>
      <sz val="13"/>
      <color rgb="FF0000CC"/>
      <name val="TH SarabunPSK"/>
      <family val="2"/>
    </font>
    <font>
      <sz val="13"/>
      <name val="TH SarabunPSK"/>
      <family val="2"/>
    </font>
    <font>
      <b/>
      <sz val="13"/>
      <color rgb="FFC00000"/>
      <name val="TH SarabunPSK"/>
      <family val="2"/>
    </font>
    <font>
      <b/>
      <sz val="13"/>
      <color rgb="FF3333FF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333399"/>
      <name val="TH SarabunPSK"/>
      <family val="2"/>
    </font>
    <font>
      <b/>
      <sz val="16"/>
      <color theme="9" tint="-0.499984740745262"/>
      <name val="TH SarabunPSK"/>
      <family val="2"/>
    </font>
    <font>
      <b/>
      <u val="singleAccounting"/>
      <sz val="16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</borders>
  <cellStyleXfs count="80">
    <xf numFmtId="0" fontId="0" fillId="0" borderId="0"/>
    <xf numFmtId="0" fontId="6" fillId="0" borderId="0">
      <alignment vertical="center"/>
    </xf>
    <xf numFmtId="200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9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2" fillId="0" borderId="0"/>
    <xf numFmtId="0" fontId="15" fillId="0" borderId="0"/>
    <xf numFmtId="9" fontId="7" fillId="2" borderId="0"/>
    <xf numFmtId="0" fontId="16" fillId="3" borderId="1">
      <alignment horizontal="centerContinuous" vertical="top"/>
    </xf>
    <xf numFmtId="0" fontId="7" fillId="0" borderId="0" applyFill="0" applyBorder="0" applyAlignment="0"/>
    <xf numFmtId="195" fontId="11" fillId="0" borderId="0" applyFill="0" applyBorder="0" applyAlignment="0"/>
    <xf numFmtId="0" fontId="14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3" fontId="5" fillId="0" borderId="0" applyFill="0" applyBorder="0" applyAlignment="0"/>
    <xf numFmtId="196" fontId="8" fillId="0" borderId="0" applyFill="0" applyBorder="0" applyAlignment="0"/>
    <xf numFmtId="195" fontId="11" fillId="0" borderId="0" applyFill="0" applyBorder="0" applyAlignment="0"/>
    <xf numFmtId="193" fontId="5" fillId="0" borderId="0" applyFont="0" applyFill="0" applyBorder="0" applyAlignment="0" applyProtection="0"/>
    <xf numFmtId="0" fontId="16" fillId="3" borderId="1">
      <alignment horizontal="centerContinuous" vertical="top"/>
    </xf>
    <xf numFmtId="195" fontId="11" fillId="0" borderId="0" applyFont="0" applyFill="0" applyBorder="0" applyAlignment="0" applyProtection="0"/>
    <xf numFmtId="14" fontId="19" fillId="0" borderId="0" applyFill="0" applyBorder="0" applyAlignment="0"/>
    <xf numFmtId="15" fontId="20" fillId="4" borderId="0">
      <alignment horizontal="centerContinuous"/>
    </xf>
    <xf numFmtId="193" fontId="5" fillId="0" borderId="0" applyFill="0" applyBorder="0" applyAlignment="0"/>
    <xf numFmtId="195" fontId="11" fillId="0" borderId="0" applyFill="0" applyBorder="0" applyAlignment="0"/>
    <xf numFmtId="193" fontId="5" fillId="0" borderId="0" applyFill="0" applyBorder="0" applyAlignment="0"/>
    <xf numFmtId="196" fontId="8" fillId="0" borderId="0" applyFill="0" applyBorder="0" applyAlignment="0"/>
    <xf numFmtId="195" fontId="11" fillId="0" borderId="0" applyFill="0" applyBorder="0" applyAlignment="0"/>
    <xf numFmtId="38" fontId="17" fillId="3" borderId="0" applyNumberFormat="0" applyBorder="0" applyAlignment="0" applyProtection="0"/>
    <xf numFmtId="0" fontId="21" fillId="0" borderId="2" applyNumberFormat="0" applyAlignment="0" applyProtection="0">
      <alignment horizontal="left" vertical="center"/>
    </xf>
    <xf numFmtId="0" fontId="21" fillId="0" borderId="3">
      <alignment horizontal="left" vertical="center"/>
    </xf>
    <xf numFmtId="10" fontId="17" fillId="5" borderId="4" applyNumberFormat="0" applyBorder="0" applyAlignment="0" applyProtection="0"/>
    <xf numFmtId="193" fontId="5" fillId="0" borderId="0" applyFill="0" applyBorder="0" applyAlignment="0"/>
    <xf numFmtId="195" fontId="11" fillId="0" borderId="0" applyFill="0" applyBorder="0" applyAlignment="0"/>
    <xf numFmtId="193" fontId="5" fillId="0" borderId="0" applyFill="0" applyBorder="0" applyAlignment="0"/>
    <xf numFmtId="196" fontId="8" fillId="0" borderId="0" applyFill="0" applyBorder="0" applyAlignment="0"/>
    <xf numFmtId="195" fontId="11" fillId="0" borderId="0" applyFill="0" applyBorder="0" applyAlignment="0"/>
    <xf numFmtId="197" fontId="4" fillId="0" borderId="0"/>
    <xf numFmtId="0" fontId="13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93" fontId="5" fillId="0" borderId="0" applyFill="0" applyBorder="0" applyAlignment="0"/>
    <xf numFmtId="195" fontId="11" fillId="0" borderId="0" applyFill="0" applyBorder="0" applyAlignment="0"/>
    <xf numFmtId="193" fontId="5" fillId="0" borderId="0" applyFill="0" applyBorder="0" applyAlignment="0"/>
    <xf numFmtId="196" fontId="8" fillId="0" borderId="0" applyFill="0" applyBorder="0" applyAlignment="0"/>
    <xf numFmtId="195" fontId="11" fillId="0" borderId="0" applyFill="0" applyBorder="0" applyAlignment="0"/>
    <xf numFmtId="0" fontId="22" fillId="2" borderId="0"/>
    <xf numFmtId="49" fontId="1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9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8" applyNumberFormat="0" applyFont="0" applyBorder="0" applyAlignment="0" applyProtection="0"/>
    <xf numFmtId="43" fontId="24" fillId="0" borderId="0" applyFont="0" applyFill="0" applyBorder="0" applyAlignment="0" applyProtection="0"/>
    <xf numFmtId="37" fontId="31" fillId="0" borderId="0"/>
    <xf numFmtId="43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7" fillId="0" borderId="0"/>
  </cellStyleXfs>
  <cellXfs count="342">
    <xf numFmtId="0" fontId="0" fillId="0" borderId="0" xfId="0"/>
    <xf numFmtId="0" fontId="24" fillId="0" borderId="0" xfId="0" applyFont="1"/>
    <xf numFmtId="0" fontId="24" fillId="0" borderId="0" xfId="0" applyFont="1" applyFill="1" applyBorder="1"/>
    <xf numFmtId="0" fontId="24" fillId="0" borderId="5" xfId="0" applyFont="1" applyFill="1" applyBorder="1"/>
    <xf numFmtId="0" fontId="24" fillId="0" borderId="6" xfId="0" applyFont="1" applyBorder="1"/>
    <xf numFmtId="0" fontId="24" fillId="0" borderId="7" xfId="0" applyFont="1" applyBorder="1"/>
    <xf numFmtId="0" fontId="24" fillId="0" borderId="8" xfId="0" applyFont="1" applyFill="1" applyBorder="1" applyAlignment="1">
      <alignment horizontal="left"/>
    </xf>
    <xf numFmtId="0" fontId="24" fillId="0" borderId="8" xfId="0" quotePrefix="1" applyFont="1" applyFill="1" applyBorder="1" applyAlignment="1">
      <alignment horizontal="left"/>
    </xf>
    <xf numFmtId="0" fontId="24" fillId="0" borderId="8" xfId="0" applyFont="1" applyFill="1" applyBorder="1"/>
    <xf numFmtId="0" fontId="23" fillId="0" borderId="0" xfId="0" applyFont="1" applyFill="1" applyBorder="1" applyAlignment="1">
      <alignment horizontal="center"/>
    </xf>
    <xf numFmtId="0" fontId="24" fillId="0" borderId="8" xfId="0" applyFont="1" applyBorder="1"/>
    <xf numFmtId="0" fontId="24" fillId="0" borderId="11" xfId="0" applyFont="1" applyBorder="1"/>
    <xf numFmtId="0" fontId="24" fillId="0" borderId="0" xfId="0" applyFont="1" applyFill="1" applyBorder="1" applyAlignment="1">
      <alignment horizontal="left"/>
    </xf>
    <xf numFmtId="0" fontId="24" fillId="0" borderId="7" xfId="0" applyFont="1" applyFill="1" applyBorder="1"/>
    <xf numFmtId="0" fontId="24" fillId="0" borderId="12" xfId="0" applyFont="1" applyFill="1" applyBorder="1"/>
    <xf numFmtId="0" fontId="24" fillId="0" borderId="6" xfId="0" applyFont="1" applyFill="1" applyBorder="1"/>
    <xf numFmtId="0" fontId="24" fillId="0" borderId="0" xfId="0" applyFont="1" applyFill="1"/>
    <xf numFmtId="0" fontId="24" fillId="0" borderId="16" xfId="0" applyFont="1" applyFill="1" applyBorder="1"/>
    <xf numFmtId="0" fontId="24" fillId="0" borderId="15" xfId="0" applyFont="1" applyFill="1" applyBorder="1"/>
    <xf numFmtId="0" fontId="24" fillId="0" borderId="17" xfId="0" applyFont="1" applyFill="1" applyBorder="1"/>
    <xf numFmtId="0" fontId="24" fillId="0" borderId="18" xfId="0" applyFont="1" applyFill="1" applyBorder="1"/>
    <xf numFmtId="0" fontId="24" fillId="0" borderId="19" xfId="0" applyFont="1" applyFill="1" applyBorder="1"/>
    <xf numFmtId="0" fontId="24" fillId="0" borderId="20" xfId="0" applyFont="1" applyFill="1" applyBorder="1"/>
    <xf numFmtId="0" fontId="27" fillId="0" borderId="0" xfId="0" applyFont="1" applyFill="1" applyBorder="1" applyAlignment="1"/>
    <xf numFmtId="0" fontId="24" fillId="0" borderId="0" xfId="0" applyFont="1" applyBorder="1"/>
    <xf numFmtId="0" fontId="24" fillId="0" borderId="0" xfId="0" quotePrefix="1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1" xfId="0" applyFont="1" applyFill="1" applyBorder="1"/>
    <xf numFmtId="0" fontId="24" fillId="0" borderId="11" xfId="0" quotePrefix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6" fillId="0" borderId="0" xfId="0" applyFont="1"/>
    <xf numFmtId="0" fontId="23" fillId="8" borderId="9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/>
    </xf>
    <xf numFmtId="0" fontId="24" fillId="9" borderId="9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36" fillId="0" borderId="0" xfId="0" applyFont="1" applyFill="1"/>
    <xf numFmtId="0" fontId="24" fillId="10" borderId="9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24" fillId="10" borderId="10" xfId="0" quotePrefix="1" applyFont="1" applyFill="1" applyBorder="1" applyAlignment="1">
      <alignment horizontal="center"/>
    </xf>
    <xf numFmtId="0" fontId="37" fillId="0" borderId="0" xfId="0" applyFont="1"/>
    <xf numFmtId="0" fontId="40" fillId="0" borderId="0" xfId="0" applyFont="1" applyAlignment="1">
      <alignment horizontal="center"/>
    </xf>
    <xf numFmtId="0" fontId="39" fillId="0" borderId="0" xfId="0" applyFont="1"/>
    <xf numFmtId="188" fontId="39" fillId="6" borderId="8" xfId="60" applyNumberFormat="1" applyFont="1" applyFill="1" applyBorder="1"/>
    <xf numFmtId="188" fontId="39" fillId="6" borderId="11" xfId="60" applyNumberFormat="1" applyFont="1" applyFill="1" applyBorder="1" applyAlignment="1">
      <alignment horizontal="left"/>
    </xf>
    <xf numFmtId="188" fontId="39" fillId="6" borderId="11" xfId="60" applyNumberFormat="1" applyFont="1" applyFill="1" applyBorder="1"/>
    <xf numFmtId="188" fontId="39" fillId="6" borderId="0" xfId="60" applyNumberFormat="1" applyFont="1" applyFill="1" applyBorder="1" applyAlignment="1">
      <alignment horizontal="center"/>
    </xf>
    <xf numFmtId="188" fontId="39" fillId="6" borderId="13" xfId="60" applyNumberFormat="1" applyFont="1" applyFill="1" applyBorder="1" applyAlignment="1">
      <alignment horizontal="center"/>
    </xf>
    <xf numFmtId="188" fontId="39" fillId="6" borderId="5" xfId="60" applyNumberFormat="1" applyFont="1" applyFill="1" applyBorder="1" applyAlignment="1">
      <alignment horizontal="center"/>
    </xf>
    <xf numFmtId="188" fontId="39" fillId="6" borderId="15" xfId="60" applyNumberFormat="1" applyFont="1" applyFill="1" applyBorder="1"/>
    <xf numFmtId="188" fontId="39" fillId="6" borderId="5" xfId="60" applyNumberFormat="1" applyFont="1" applyFill="1" applyBorder="1"/>
    <xf numFmtId="188" fontId="39" fillId="6" borderId="5" xfId="60" applyNumberFormat="1" applyFont="1" applyFill="1" applyBorder="1" applyAlignment="1">
      <alignment horizontal="left"/>
    </xf>
    <xf numFmtId="188" fontId="39" fillId="6" borderId="33" xfId="60" applyNumberFormat="1" applyFont="1" applyFill="1" applyBorder="1"/>
    <xf numFmtId="188" fontId="39" fillId="0" borderId="0" xfId="60" applyNumberFormat="1" applyFont="1"/>
    <xf numFmtId="188" fontId="37" fillId="6" borderId="0" xfId="60" quotePrefix="1" applyNumberFormat="1" applyFont="1" applyFill="1" applyBorder="1" applyAlignment="1">
      <alignment horizontal="center"/>
    </xf>
    <xf numFmtId="43" fontId="39" fillId="0" borderId="0" xfId="63" applyFont="1" applyBorder="1" applyAlignment="1">
      <alignment horizontal="left" vertical="center"/>
    </xf>
    <xf numFmtId="188" fontId="39" fillId="6" borderId="0" xfId="60" quotePrefix="1" applyNumberFormat="1" applyFont="1" applyFill="1" applyBorder="1" applyAlignment="1">
      <alignment horizontal="left"/>
    </xf>
    <xf numFmtId="0" fontId="39" fillId="0" borderId="0" xfId="74" applyFont="1" applyAlignment="1">
      <alignment horizontal="right"/>
    </xf>
    <xf numFmtId="188" fontId="39" fillId="6" borderId="0" xfId="60" applyNumberFormat="1" applyFont="1" applyFill="1" applyBorder="1"/>
    <xf numFmtId="188" fontId="39" fillId="0" borderId="0" xfId="60" applyNumberFormat="1" applyFont="1" applyBorder="1"/>
    <xf numFmtId="0" fontId="39" fillId="0" borderId="0" xfId="74" applyFont="1" applyAlignment="1">
      <alignment horizontal="center" vertical="center"/>
    </xf>
    <xf numFmtId="0" fontId="39" fillId="0" borderId="0" xfId="0" applyFont="1" applyAlignment="1"/>
    <xf numFmtId="43" fontId="39" fillId="0" borderId="0" xfId="63" applyFont="1" applyBorder="1" applyAlignment="1">
      <alignment horizontal="right" vertical="center"/>
    </xf>
    <xf numFmtId="0" fontId="39" fillId="0" borderId="0" xfId="0" applyFont="1" applyAlignment="1">
      <alignment horizontal="left"/>
    </xf>
    <xf numFmtId="188" fontId="39" fillId="0" borderId="0" xfId="60" applyNumberFormat="1" applyFont="1" applyAlignment="1">
      <alignment horizontal="left"/>
    </xf>
    <xf numFmtId="188" fontId="37" fillId="9" borderId="9" xfId="60" applyNumberFormat="1" applyFont="1" applyFill="1" applyBorder="1" applyAlignment="1">
      <alignment horizontal="center" vertical="center"/>
    </xf>
    <xf numFmtId="0" fontId="37" fillId="9" borderId="10" xfId="0" applyFont="1" applyFill="1" applyBorder="1" applyAlignment="1">
      <alignment horizontal="center" vertical="center"/>
    </xf>
    <xf numFmtId="187" fontId="39" fillId="6" borderId="5" xfId="60" applyNumberFormat="1" applyFont="1" applyFill="1" applyBorder="1"/>
    <xf numFmtId="189" fontId="39" fillId="6" borderId="5" xfId="60" applyNumberFormat="1" applyFont="1" applyFill="1" applyBorder="1"/>
    <xf numFmtId="188" fontId="39" fillId="6" borderId="6" xfId="60" applyNumberFormat="1" applyFont="1" applyFill="1" applyBorder="1"/>
    <xf numFmtId="188" fontId="39" fillId="0" borderId="5" xfId="60" applyNumberFormat="1" applyFont="1" applyFill="1" applyBorder="1"/>
    <xf numFmtId="188" fontId="39" fillId="0" borderId="5" xfId="60" applyNumberFormat="1" applyFont="1" applyFill="1" applyBorder="1" applyAlignment="1">
      <alignment horizontal="left"/>
    </xf>
    <xf numFmtId="188" fontId="39" fillId="6" borderId="30" xfId="60" applyNumberFormat="1" applyFont="1" applyFill="1" applyBorder="1"/>
    <xf numFmtId="188" fontId="39" fillId="0" borderId="6" xfId="60" applyNumberFormat="1" applyFont="1" applyFill="1" applyBorder="1" applyAlignment="1">
      <alignment horizontal="left"/>
    </xf>
    <xf numFmtId="187" fontId="39" fillId="6" borderId="30" xfId="60" applyNumberFormat="1" applyFont="1" applyFill="1" applyBorder="1"/>
    <xf numFmtId="0" fontId="39" fillId="0" borderId="33" xfId="0" applyFont="1" applyFill="1" applyBorder="1"/>
    <xf numFmtId="187" fontId="39" fillId="6" borderId="33" xfId="60" applyNumberFormat="1" applyFont="1" applyFill="1" applyBorder="1"/>
    <xf numFmtId="187" fontId="39" fillId="15" borderId="10" xfId="60" applyNumberFormat="1" applyFont="1" applyFill="1" applyBorder="1"/>
    <xf numFmtId="0" fontId="39" fillId="0" borderId="0" xfId="0" applyFont="1" applyAlignment="1">
      <alignment horizontal="center"/>
    </xf>
    <xf numFmtId="0" fontId="37" fillId="0" borderId="8" xfId="0" applyFont="1" applyBorder="1"/>
    <xf numFmtId="0" fontId="39" fillId="0" borderId="8" xfId="0" applyFont="1" applyBorder="1"/>
    <xf numFmtId="0" fontId="39" fillId="0" borderId="11" xfId="0" applyFont="1" applyFill="1" applyBorder="1" applyAlignment="1">
      <alignment horizontal="left"/>
    </xf>
    <xf numFmtId="0" fontId="39" fillId="0" borderId="11" xfId="0" applyFont="1" applyBorder="1"/>
    <xf numFmtId="0" fontId="39" fillId="0" borderId="11" xfId="0" applyFont="1" applyFill="1" applyBorder="1"/>
    <xf numFmtId="0" fontId="37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7" fillId="14" borderId="4" xfId="0" applyFont="1" applyFill="1" applyBorder="1" applyAlignment="1">
      <alignment horizontal="center"/>
    </xf>
    <xf numFmtId="0" fontId="39" fillId="0" borderId="35" xfId="0" applyFont="1" applyBorder="1"/>
    <xf numFmtId="0" fontId="39" fillId="0" borderId="14" xfId="0" applyFont="1" applyBorder="1"/>
    <xf numFmtId="0" fontId="39" fillId="0" borderId="36" xfId="0" applyFont="1" applyBorder="1"/>
    <xf numFmtId="0" fontId="39" fillId="0" borderId="29" xfId="0" applyFont="1" applyBorder="1"/>
    <xf numFmtId="0" fontId="39" fillId="0" borderId="6" xfId="0" applyFont="1" applyBorder="1"/>
    <xf numFmtId="0" fontId="39" fillId="0" borderId="18" xfId="0" applyFont="1" applyBorder="1"/>
    <xf numFmtId="0" fontId="39" fillId="0" borderId="33" xfId="0" applyFont="1" applyBorder="1"/>
    <xf numFmtId="0" fontId="39" fillId="0" borderId="32" xfId="0" applyFont="1" applyBorder="1"/>
    <xf numFmtId="0" fontId="39" fillId="0" borderId="31" xfId="0" applyFont="1" applyBorder="1"/>
    <xf numFmtId="0" fontId="37" fillId="0" borderId="0" xfId="0" applyFont="1" applyBorder="1" applyAlignment="1"/>
    <xf numFmtId="0" fontId="39" fillId="16" borderId="39" xfId="0" applyFont="1" applyFill="1" applyBorder="1"/>
    <xf numFmtId="0" fontId="39" fillId="0" borderId="40" xfId="0" applyFont="1" applyFill="1" applyBorder="1"/>
    <xf numFmtId="0" fontId="39" fillId="0" borderId="41" xfId="0" applyFont="1" applyFill="1" applyBorder="1"/>
    <xf numFmtId="0" fontId="37" fillId="0" borderId="34" xfId="0" applyFont="1" applyBorder="1" applyAlignment="1"/>
    <xf numFmtId="0" fontId="39" fillId="10" borderId="39" xfId="0" applyFont="1" applyFill="1" applyBorder="1"/>
    <xf numFmtId="0" fontId="39" fillId="0" borderId="42" xfId="0" applyFont="1" applyFill="1" applyBorder="1"/>
    <xf numFmtId="0" fontId="39" fillId="12" borderId="39" xfId="0" applyFont="1" applyFill="1" applyBorder="1"/>
    <xf numFmtId="0" fontId="37" fillId="0" borderId="0" xfId="0" applyFont="1" applyFill="1" applyBorder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right"/>
    </xf>
    <xf numFmtId="0" fontId="37" fillId="13" borderId="9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9" fillId="0" borderId="5" xfId="0" applyFont="1" applyFill="1" applyBorder="1"/>
    <xf numFmtId="43" fontId="39" fillId="0" borderId="5" xfId="0" applyNumberFormat="1" applyFont="1" applyFill="1" applyBorder="1"/>
    <xf numFmtId="43" fontId="39" fillId="0" borderId="5" xfId="7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/>
    <xf numFmtId="0" fontId="39" fillId="0" borderId="10" xfId="0" applyFont="1" applyFill="1" applyBorder="1"/>
    <xf numFmtId="43" fontId="42" fillId="0" borderId="6" xfId="70" applyFont="1" applyBorder="1" applyAlignment="1">
      <alignment vertical="center"/>
    </xf>
    <xf numFmtId="43" fontId="42" fillId="0" borderId="6" xfId="70" applyFont="1" applyBorder="1" applyAlignment="1">
      <alignment horizontal="center" vertical="center"/>
    </xf>
    <xf numFmtId="43" fontId="43" fillId="0" borderId="6" xfId="70" applyFont="1" applyBorder="1" applyAlignment="1">
      <alignment vertical="center"/>
    </xf>
    <xf numFmtId="43" fontId="42" fillId="0" borderId="48" xfId="70" applyFont="1" applyBorder="1" applyAlignment="1">
      <alignment vertical="center"/>
    </xf>
    <xf numFmtId="43" fontId="42" fillId="0" borderId="6" xfId="70" applyFont="1" applyBorder="1" applyAlignment="1">
      <alignment horizontal="left" vertical="center"/>
    </xf>
    <xf numFmtId="43" fontId="44" fillId="0" borderId="6" xfId="70" applyFont="1" applyFill="1" applyBorder="1" applyAlignment="1" applyProtection="1">
      <alignment horizontal="center" vertical="center"/>
    </xf>
    <xf numFmtId="0" fontId="44" fillId="0" borderId="0" xfId="0" applyFont="1"/>
    <xf numFmtId="43" fontId="46" fillId="0" borderId="0" xfId="70" applyFont="1" applyAlignment="1">
      <alignment horizontal="left" vertical="center"/>
    </xf>
    <xf numFmtId="43" fontId="46" fillId="0" borderId="8" xfId="70" applyFont="1" applyFill="1" applyBorder="1" applyAlignment="1">
      <alignment horizontal="left" vertical="center"/>
    </xf>
    <xf numFmtId="43" fontId="44" fillId="0" borderId="8" xfId="70" applyFont="1" applyBorder="1" applyAlignment="1">
      <alignment horizontal="left" vertical="center"/>
    </xf>
    <xf numFmtId="43" fontId="44" fillId="0" borderId="8" xfId="70" applyFont="1" applyFill="1" applyBorder="1" applyAlignment="1">
      <alignment horizontal="left" vertical="center"/>
    </xf>
    <xf numFmtId="43" fontId="44" fillId="0" borderId="0" xfId="70" applyFont="1" applyAlignment="1">
      <alignment horizontal="left" vertical="center"/>
    </xf>
    <xf numFmtId="43" fontId="46" fillId="0" borderId="11" xfId="70" applyFont="1" applyFill="1" applyBorder="1" applyAlignment="1">
      <alignment horizontal="left" vertical="center"/>
    </xf>
    <xf numFmtId="43" fontId="44" fillId="0" borderId="11" xfId="70" applyFont="1" applyBorder="1" applyAlignment="1">
      <alignment horizontal="left" vertical="center"/>
    </xf>
    <xf numFmtId="43" fontId="44" fillId="0" borderId="11" xfId="70" applyFont="1" applyFill="1" applyBorder="1" applyAlignment="1">
      <alignment horizontal="left" vertical="center"/>
    </xf>
    <xf numFmtId="43" fontId="44" fillId="0" borderId="11" xfId="70" applyFont="1" applyFill="1" applyBorder="1" applyAlignment="1">
      <alignment vertical="center"/>
    </xf>
    <xf numFmtId="43" fontId="46" fillId="0" borderId="11" xfId="70" applyFont="1" applyFill="1" applyBorder="1" applyAlignment="1">
      <alignment vertical="center"/>
    </xf>
    <xf numFmtId="43" fontId="46" fillId="0" borderId="0" xfId="70" applyFont="1" applyFill="1"/>
    <xf numFmtId="43" fontId="44" fillId="0" borderId="0" xfId="70" applyFont="1" applyFill="1"/>
    <xf numFmtId="43" fontId="44" fillId="0" borderId="0" xfId="70" applyFont="1" applyFill="1" applyAlignment="1">
      <alignment horizontal="center" vertical="center"/>
    </xf>
    <xf numFmtId="43" fontId="44" fillId="0" borderId="0" xfId="70" applyFont="1"/>
    <xf numFmtId="43" fontId="46" fillId="0" borderId="54" xfId="70" applyFont="1" applyBorder="1" applyAlignment="1" applyProtection="1">
      <alignment horizontal="center" vertical="center"/>
    </xf>
    <xf numFmtId="43" fontId="46" fillId="6" borderId="46" xfId="70" applyFont="1" applyFill="1" applyBorder="1" applyAlignment="1" applyProtection="1">
      <alignment horizontal="left" vertical="center" shrinkToFit="1"/>
    </xf>
    <xf numFmtId="43" fontId="44" fillId="6" borderId="46" xfId="70" applyFont="1" applyFill="1" applyBorder="1" applyAlignment="1" applyProtection="1">
      <alignment vertical="center"/>
    </xf>
    <xf numFmtId="43" fontId="44" fillId="0" borderId="46" xfId="70" applyFont="1" applyFill="1" applyBorder="1" applyAlignment="1">
      <alignment vertical="center"/>
    </xf>
    <xf numFmtId="43" fontId="44" fillId="0" borderId="0" xfId="70" applyFont="1" applyAlignment="1">
      <alignment vertical="center"/>
    </xf>
    <xf numFmtId="43" fontId="46" fillId="0" borderId="56" xfId="70" applyFont="1" applyBorder="1" applyAlignment="1" applyProtection="1">
      <alignment horizontal="center" vertical="center"/>
    </xf>
    <xf numFmtId="43" fontId="44" fillId="6" borderId="6" xfId="70" applyFont="1" applyFill="1" applyBorder="1" applyAlignment="1" applyProtection="1">
      <alignment vertical="center"/>
    </xf>
    <xf numFmtId="43" fontId="44" fillId="0" borderId="6" xfId="70" applyFont="1" applyFill="1" applyBorder="1" applyAlignment="1">
      <alignment horizontal="center" vertical="center"/>
    </xf>
    <xf numFmtId="43" fontId="44" fillId="0" borderId="5" xfId="70" applyFont="1" applyFill="1" applyBorder="1" applyAlignment="1">
      <alignment vertical="center"/>
    </xf>
    <xf numFmtId="43" fontId="44" fillId="0" borderId="48" xfId="70" applyFont="1" applyBorder="1" applyAlignment="1" applyProtection="1">
      <alignment horizontal="center" vertical="center"/>
    </xf>
    <xf numFmtId="43" fontId="44" fillId="0" borderId="6" xfId="70" applyFont="1" applyFill="1" applyBorder="1" applyAlignment="1" applyProtection="1">
      <alignment horizontal="left" vertical="center" shrinkToFit="1"/>
    </xf>
    <xf numFmtId="43" fontId="44" fillId="0" borderId="6" xfId="70" applyFont="1" applyFill="1" applyBorder="1" applyAlignment="1">
      <alignment vertical="center"/>
    </xf>
    <xf numFmtId="43" fontId="46" fillId="0" borderId="6" xfId="70" applyFont="1" applyFill="1" applyBorder="1" applyAlignment="1" applyProtection="1">
      <alignment horizontal="left" vertical="center" shrinkToFit="1"/>
    </xf>
    <xf numFmtId="43" fontId="44" fillId="0" borderId="48" xfId="70" applyFont="1" applyFill="1" applyBorder="1" applyAlignment="1" applyProtection="1">
      <alignment horizontal="center" vertical="center"/>
    </xf>
    <xf numFmtId="43" fontId="44" fillId="0" borderId="6" xfId="70" applyFont="1" applyBorder="1" applyAlignment="1" applyProtection="1">
      <alignment horizontal="left" vertical="center" shrinkToFit="1"/>
    </xf>
    <xf numFmtId="43" fontId="44" fillId="0" borderId="6" xfId="70" applyFont="1" applyBorder="1" applyAlignment="1" applyProtection="1">
      <alignment horizontal="center" vertical="center"/>
    </xf>
    <xf numFmtId="43" fontId="46" fillId="0" borderId="5" xfId="70" applyFont="1" applyBorder="1" applyAlignment="1">
      <alignment horizontal="left" vertical="center"/>
    </xf>
    <xf numFmtId="43" fontId="46" fillId="0" borderId="48" xfId="70" applyFont="1" applyBorder="1" applyAlignment="1" applyProtection="1">
      <alignment horizontal="center" vertical="center"/>
    </xf>
    <xf numFmtId="43" fontId="46" fillId="0" borderId="6" xfId="70" applyFont="1" applyBorder="1" applyAlignment="1" applyProtection="1">
      <alignment horizontal="left" vertical="center" shrinkToFit="1"/>
    </xf>
    <xf numFmtId="43" fontId="44" fillId="6" borderId="30" xfId="70" applyFont="1" applyFill="1" applyBorder="1" applyAlignment="1" applyProtection="1">
      <alignment horizontal="center" vertical="center"/>
    </xf>
    <xf numFmtId="43" fontId="46" fillId="0" borderId="0" xfId="70" applyFont="1"/>
    <xf numFmtId="0" fontId="46" fillId="0" borderId="0" xfId="0" applyFont="1"/>
    <xf numFmtId="188" fontId="44" fillId="6" borderId="8" xfId="60" applyNumberFormat="1" applyFont="1" applyFill="1" applyBorder="1"/>
    <xf numFmtId="188" fontId="44" fillId="6" borderId="11" xfId="60" applyNumberFormat="1" applyFont="1" applyFill="1" applyBorder="1" applyAlignment="1">
      <alignment horizontal="left"/>
    </xf>
    <xf numFmtId="188" fontId="44" fillId="6" borderId="11" xfId="60" applyNumberFormat="1" applyFont="1" applyFill="1" applyBorder="1"/>
    <xf numFmtId="188" fontId="44" fillId="6" borderId="0" xfId="60" applyNumberFormat="1" applyFont="1" applyFill="1" applyBorder="1" applyAlignment="1">
      <alignment horizontal="center"/>
    </xf>
    <xf numFmtId="188" fontId="44" fillId="6" borderId="13" xfId="60" applyNumberFormat="1" applyFont="1" applyFill="1" applyBorder="1" applyAlignment="1">
      <alignment horizontal="center"/>
    </xf>
    <xf numFmtId="188" fontId="44" fillId="6" borderId="5" xfId="60" applyNumberFormat="1" applyFont="1" applyFill="1" applyBorder="1" applyAlignment="1">
      <alignment horizontal="center"/>
    </xf>
    <xf numFmtId="188" fontId="44" fillId="6" borderId="15" xfId="60" applyNumberFormat="1" applyFont="1" applyFill="1" applyBorder="1"/>
    <xf numFmtId="43" fontId="44" fillId="6" borderId="5" xfId="70" applyNumberFormat="1" applyFont="1" applyFill="1" applyBorder="1"/>
    <xf numFmtId="202" fontId="44" fillId="6" borderId="5" xfId="60" applyNumberFormat="1" applyFont="1" applyFill="1" applyBorder="1"/>
    <xf numFmtId="188" fontId="44" fillId="6" borderId="5" xfId="60" applyNumberFormat="1" applyFont="1" applyFill="1" applyBorder="1"/>
    <xf numFmtId="43" fontId="44" fillId="6" borderId="5" xfId="60" applyNumberFormat="1" applyFont="1" applyFill="1" applyBorder="1"/>
    <xf numFmtId="188" fontId="44" fillId="6" borderId="5" xfId="60" applyNumberFormat="1" applyFont="1" applyFill="1" applyBorder="1" applyAlignment="1">
      <alignment horizontal="left"/>
    </xf>
    <xf numFmtId="188" fontId="44" fillId="6" borderId="33" xfId="60" applyNumberFormat="1" applyFont="1" applyFill="1" applyBorder="1"/>
    <xf numFmtId="43" fontId="44" fillId="6" borderId="33" xfId="60" applyNumberFormat="1" applyFont="1" applyFill="1" applyBorder="1"/>
    <xf numFmtId="188" fontId="44" fillId="0" borderId="0" xfId="60" applyNumberFormat="1" applyFont="1"/>
    <xf numFmtId="43" fontId="44" fillId="13" borderId="10" xfId="70" applyNumberFormat="1" applyFont="1" applyFill="1" applyBorder="1"/>
    <xf numFmtId="188" fontId="44" fillId="6" borderId="0" xfId="60" applyNumberFormat="1" applyFont="1" applyFill="1" applyBorder="1"/>
    <xf numFmtId="188" fontId="44" fillId="0" borderId="0" xfId="60" applyNumberFormat="1" applyFont="1" applyBorder="1"/>
    <xf numFmtId="0" fontId="44" fillId="0" borderId="0" xfId="0" applyFont="1" applyAlignment="1"/>
    <xf numFmtId="188" fontId="44" fillId="0" borderId="5" xfId="60" applyNumberFormat="1" applyFont="1" applyFill="1" applyBorder="1" applyAlignment="1">
      <alignment horizontal="left"/>
    </xf>
    <xf numFmtId="188" fontId="44" fillId="0" borderId="15" xfId="60" applyNumberFormat="1" applyFont="1" applyFill="1" applyBorder="1"/>
    <xf numFmtId="187" fontId="44" fillId="0" borderId="5" xfId="60" applyNumberFormat="1" applyFont="1" applyFill="1" applyBorder="1" applyAlignment="1">
      <alignment horizontal="left"/>
    </xf>
    <xf numFmtId="188" fontId="44" fillId="0" borderId="5" xfId="60" applyNumberFormat="1" applyFont="1" applyFill="1" applyBorder="1"/>
    <xf numFmtId="188" fontId="44" fillId="0" borderId="8" xfId="60" applyNumberFormat="1" applyFont="1" applyFill="1" applyBorder="1"/>
    <xf numFmtId="188" fontId="44" fillId="0" borderId="33" xfId="60" applyNumberFormat="1" applyFont="1" applyFill="1" applyBorder="1"/>
    <xf numFmtId="188" fontId="44" fillId="0" borderId="33" xfId="60" applyNumberFormat="1" applyFont="1" applyFill="1" applyBorder="1" applyAlignment="1">
      <alignment horizontal="left"/>
    </xf>
    <xf numFmtId="188" fontId="44" fillId="0" borderId="32" xfId="60" applyNumberFormat="1" applyFont="1" applyFill="1" applyBorder="1"/>
    <xf numFmtId="43" fontId="44" fillId="6" borderId="5" xfId="70" applyFont="1" applyFill="1" applyBorder="1"/>
    <xf numFmtId="203" fontId="44" fillId="6" borderId="5" xfId="70" applyNumberFormat="1" applyFont="1" applyFill="1" applyBorder="1"/>
    <xf numFmtId="43" fontId="50" fillId="20" borderId="57" xfId="70" applyFont="1" applyFill="1" applyBorder="1" applyAlignment="1" applyProtection="1">
      <alignment horizontal="center" vertical="center"/>
    </xf>
    <xf numFmtId="43" fontId="50" fillId="20" borderId="47" xfId="70" applyFont="1" applyFill="1" applyBorder="1" applyAlignment="1" applyProtection="1">
      <alignment horizontal="center" vertical="center" shrinkToFit="1"/>
    </xf>
    <xf numFmtId="43" fontId="50" fillId="20" borderId="47" xfId="70" applyFont="1" applyFill="1" applyBorder="1" applyAlignment="1" applyProtection="1">
      <alignment horizontal="center" vertical="center"/>
    </xf>
    <xf numFmtId="43" fontId="50" fillId="20" borderId="47" xfId="70" applyFont="1" applyFill="1" applyBorder="1" applyAlignment="1">
      <alignment vertical="center"/>
    </xf>
    <xf numFmtId="43" fontId="50" fillId="20" borderId="47" xfId="70" applyFont="1" applyFill="1" applyBorder="1" applyAlignment="1">
      <alignment horizontal="center" vertical="center"/>
    </xf>
    <xf numFmtId="43" fontId="44" fillId="0" borderId="8" xfId="70" applyFont="1" applyFill="1" applyBorder="1" applyAlignment="1">
      <alignment horizontal="center" vertical="center"/>
    </xf>
    <xf numFmtId="43" fontId="44" fillId="0" borderId="11" xfId="70" applyFont="1" applyFill="1" applyBorder="1" applyAlignment="1">
      <alignment horizontal="center" vertical="center"/>
    </xf>
    <xf numFmtId="43" fontId="44" fillId="0" borderId="0" xfId="70" applyFont="1" applyFill="1" applyAlignment="1">
      <alignment horizontal="center"/>
    </xf>
    <xf numFmtId="43" fontId="44" fillId="0" borderId="61" xfId="70" applyFont="1" applyFill="1" applyBorder="1" applyAlignment="1">
      <alignment horizontal="center" vertical="center"/>
    </xf>
    <xf numFmtId="43" fontId="44" fillId="0" borderId="49" xfId="70" applyFont="1" applyFill="1" applyBorder="1" applyAlignment="1">
      <alignment horizontal="center" vertical="center"/>
    </xf>
    <xf numFmtId="43" fontId="42" fillId="0" borderId="49" xfId="70" applyFont="1" applyBorder="1" applyAlignment="1">
      <alignment horizontal="center" vertical="center"/>
    </xf>
    <xf numFmtId="43" fontId="50" fillId="20" borderId="58" xfId="70" applyFont="1" applyFill="1" applyBorder="1" applyAlignment="1">
      <alignment horizontal="center" vertical="center"/>
    </xf>
    <xf numFmtId="43" fontId="44" fillId="0" borderId="0" xfId="70" applyFont="1" applyAlignment="1">
      <alignment horizontal="center"/>
    </xf>
    <xf numFmtId="43" fontId="44" fillId="0" borderId="45" xfId="70" applyFont="1" applyBorder="1" applyAlignment="1">
      <alignment horizontal="left" vertical="center" wrapText="1"/>
    </xf>
    <xf numFmtId="43" fontId="44" fillId="0" borderId="5" xfId="70" applyFont="1" applyBorder="1" applyAlignment="1">
      <alignment horizontal="left" vertical="center" wrapText="1"/>
    </xf>
    <xf numFmtId="43" fontId="44" fillId="0" borderId="30" xfId="70" applyFont="1" applyBorder="1" applyAlignment="1">
      <alignment vertical="center"/>
    </xf>
    <xf numFmtId="43" fontId="44" fillId="0" borderId="5" xfId="70" applyFont="1" applyBorder="1" applyAlignment="1">
      <alignment vertical="center"/>
    </xf>
    <xf numFmtId="43" fontId="44" fillId="0" borderId="6" xfId="70" applyFont="1" applyBorder="1" applyAlignment="1">
      <alignment vertical="center"/>
    </xf>
    <xf numFmtId="43" fontId="44" fillId="0" borderId="6" xfId="70" applyFont="1" applyBorder="1" applyAlignment="1">
      <alignment vertical="center" wrapText="1"/>
    </xf>
    <xf numFmtId="43" fontId="44" fillId="0" borderId="5" xfId="70" applyFont="1" applyBorder="1" applyAlignment="1">
      <alignment vertical="center" shrinkToFit="1"/>
    </xf>
    <xf numFmtId="43" fontId="44" fillId="0" borderId="6" xfId="70" applyFont="1" applyBorder="1" applyAlignment="1">
      <alignment vertical="center" shrinkToFit="1"/>
    </xf>
    <xf numFmtId="43" fontId="46" fillId="0" borderId="0" xfId="70" applyFont="1" applyAlignment="1">
      <alignment vertical="center"/>
    </xf>
    <xf numFmtId="43" fontId="44" fillId="0" borderId="0" xfId="70" applyFont="1" applyAlignment="1">
      <alignment horizontal="center" vertical="center"/>
    </xf>
    <xf numFmtId="43" fontId="46" fillId="6" borderId="6" xfId="70" applyFont="1" applyFill="1" applyBorder="1" applyAlignment="1" applyProtection="1">
      <alignment horizontal="left" vertical="center" shrinkToFit="1"/>
    </xf>
    <xf numFmtId="43" fontId="44" fillId="6" borderId="6" xfId="70" applyFont="1" applyFill="1" applyBorder="1" applyAlignment="1" applyProtection="1">
      <alignment horizontal="left" vertical="center" shrinkToFit="1"/>
    </xf>
    <xf numFmtId="43" fontId="42" fillId="0" borderId="59" xfId="70" applyFont="1" applyBorder="1" applyAlignment="1">
      <alignment vertical="center"/>
    </xf>
    <xf numFmtId="43" fontId="42" fillId="0" borderId="45" xfId="70" applyFont="1" applyBorder="1" applyAlignment="1">
      <alignment vertical="center"/>
    </xf>
    <xf numFmtId="43" fontId="42" fillId="0" borderId="45" xfId="70" applyFont="1" applyBorder="1" applyAlignment="1">
      <alignment horizontal="center" vertical="center"/>
    </xf>
    <xf numFmtId="43" fontId="42" fillId="0" borderId="60" xfId="70" applyFont="1" applyBorder="1" applyAlignment="1">
      <alignment horizontal="center" vertical="center"/>
    </xf>
    <xf numFmtId="43" fontId="46" fillId="6" borderId="5" xfId="70" applyFont="1" applyFill="1" applyBorder="1" applyAlignment="1" applyProtection="1">
      <alignment horizontal="left" vertical="center" shrinkToFit="1"/>
    </xf>
    <xf numFmtId="43" fontId="44" fillId="6" borderId="5" xfId="70" applyFont="1" applyFill="1" applyBorder="1" applyAlignment="1" applyProtection="1">
      <alignment vertical="center"/>
    </xf>
    <xf numFmtId="43" fontId="46" fillId="11" borderId="9" xfId="70" applyFont="1" applyFill="1" applyBorder="1" applyAlignment="1">
      <alignment horizontal="center" vertical="center"/>
    </xf>
    <xf numFmtId="43" fontId="46" fillId="11" borderId="10" xfId="70" applyFont="1" applyFill="1" applyBorder="1" applyAlignment="1">
      <alignment horizontal="center" vertical="center"/>
    </xf>
    <xf numFmtId="43" fontId="44" fillId="0" borderId="5" xfId="70" applyFont="1" applyFill="1" applyBorder="1" applyAlignment="1">
      <alignment horizontal="center" vertical="center"/>
    </xf>
    <xf numFmtId="43" fontId="44" fillId="0" borderId="55" xfId="70" applyFont="1" applyFill="1" applyBorder="1" applyAlignment="1">
      <alignment horizontal="center" vertical="center"/>
    </xf>
    <xf numFmtId="43" fontId="44" fillId="0" borderId="56" xfId="70" applyFont="1" applyBorder="1" applyAlignment="1" applyProtection="1">
      <alignment horizontal="center" vertical="center"/>
    </xf>
    <xf numFmtId="188" fontId="49" fillId="6" borderId="0" xfId="60" quotePrefix="1" applyNumberFormat="1" applyFont="1" applyFill="1" applyBorder="1" applyAlignment="1">
      <alignment horizontal="left" vertical="center"/>
    </xf>
    <xf numFmtId="188" fontId="44" fillId="6" borderId="0" xfId="60" quotePrefix="1" applyNumberFormat="1" applyFont="1" applyFill="1" applyBorder="1" applyAlignment="1"/>
    <xf numFmtId="188" fontId="44" fillId="0" borderId="0" xfId="60" quotePrefix="1" applyNumberFormat="1" applyFont="1" applyAlignment="1">
      <alignment horizontal="left"/>
    </xf>
    <xf numFmtId="188" fontId="46" fillId="0" borderId="0" xfId="60" applyNumberFormat="1" applyFont="1" applyAlignment="1">
      <alignment horizontal="center"/>
    </xf>
    <xf numFmtId="188" fontId="44" fillId="7" borderId="8" xfId="60" quotePrefix="1" applyNumberFormat="1" applyFont="1" applyFill="1" applyBorder="1" applyAlignment="1">
      <alignment horizontal="left"/>
    </xf>
    <xf numFmtId="188" fontId="44" fillId="7" borderId="8" xfId="60" applyNumberFormat="1" applyFont="1" applyFill="1" applyBorder="1"/>
    <xf numFmtId="188" fontId="44" fillId="7" borderId="11" xfId="60" quotePrefix="1" applyNumberFormat="1" applyFont="1" applyFill="1" applyBorder="1" applyAlignment="1">
      <alignment horizontal="left"/>
    </xf>
    <xf numFmtId="188" fontId="44" fillId="7" borderId="11" xfId="60" applyNumberFormat="1" applyFont="1" applyFill="1" applyBorder="1"/>
    <xf numFmtId="188" fontId="44" fillId="7" borderId="0" xfId="60" applyNumberFormat="1" applyFont="1" applyFill="1"/>
    <xf numFmtId="188" fontId="46" fillId="7" borderId="0" xfId="60" applyNumberFormat="1" applyFont="1" applyFill="1" applyAlignment="1">
      <alignment horizontal="right"/>
    </xf>
    <xf numFmtId="188" fontId="44" fillId="0" borderId="5" xfId="60" applyNumberFormat="1" applyFont="1" applyBorder="1"/>
    <xf numFmtId="188" fontId="44" fillId="0" borderId="5" xfId="60" applyNumberFormat="1" applyFont="1" applyBorder="1" applyAlignment="1">
      <alignment horizontal="left"/>
    </xf>
    <xf numFmtId="188" fontId="44" fillId="0" borderId="30" xfId="60" applyNumberFormat="1" applyFont="1" applyBorder="1"/>
    <xf numFmtId="188" fontId="44" fillId="0" borderId="30" xfId="60" applyNumberFormat="1" applyFont="1" applyBorder="1" applyAlignment="1">
      <alignment horizontal="left"/>
    </xf>
    <xf numFmtId="43" fontId="44" fillId="0" borderId="30" xfId="60" applyNumberFormat="1" applyFont="1" applyBorder="1"/>
    <xf numFmtId="188" fontId="44" fillId="0" borderId="33" xfId="60" applyNumberFormat="1" applyFont="1" applyBorder="1"/>
    <xf numFmtId="188" fontId="44" fillId="0" borderId="33" xfId="60" applyNumberFormat="1" applyFont="1" applyBorder="1" applyAlignment="1">
      <alignment horizontal="left"/>
    </xf>
    <xf numFmtId="43" fontId="44" fillId="0" borderId="33" xfId="60" applyNumberFormat="1" applyFont="1" applyBorder="1"/>
    <xf numFmtId="188" fontId="46" fillId="6" borderId="9" xfId="60" applyNumberFormat="1" applyFont="1" applyFill="1" applyBorder="1" applyAlignment="1">
      <alignment horizontal="center"/>
    </xf>
    <xf numFmtId="43" fontId="46" fillId="9" borderId="43" xfId="60" applyNumberFormat="1" applyFont="1" applyFill="1" applyBorder="1"/>
    <xf numFmtId="188" fontId="46" fillId="6" borderId="43" xfId="60" applyNumberFormat="1" applyFont="1" applyFill="1" applyBorder="1"/>
    <xf numFmtId="0" fontId="44" fillId="0" borderId="0" xfId="0" applyFont="1" applyBorder="1"/>
    <xf numFmtId="188" fontId="46" fillId="6" borderId="30" xfId="60" applyNumberFormat="1" applyFont="1" applyFill="1" applyBorder="1" applyAlignment="1">
      <alignment horizontal="center"/>
    </xf>
    <xf numFmtId="43" fontId="46" fillId="18" borderId="21" xfId="70" applyFont="1" applyFill="1" applyBorder="1"/>
    <xf numFmtId="188" fontId="46" fillId="6" borderId="10" xfId="60" applyNumberFormat="1" applyFont="1" applyFill="1" applyBorder="1" applyAlignment="1">
      <alignment horizontal="center"/>
    </xf>
    <xf numFmtId="188" fontId="44" fillId="0" borderId="0" xfId="60" quotePrefix="1" applyNumberFormat="1" applyFont="1" applyBorder="1" applyAlignment="1">
      <alignment horizontal="left"/>
    </xf>
    <xf numFmtId="188" fontId="44" fillId="0" borderId="0" xfId="60" applyNumberFormat="1" applyFont="1" applyAlignment="1"/>
    <xf numFmtId="43" fontId="50" fillId="21" borderId="62" xfId="70" applyFont="1" applyFill="1" applyBorder="1" applyAlignment="1" applyProtection="1">
      <alignment horizontal="center" vertical="center"/>
    </xf>
    <xf numFmtId="43" fontId="50" fillId="21" borderId="63" xfId="70" applyFont="1" applyFill="1" applyBorder="1" applyAlignment="1" applyProtection="1">
      <alignment horizontal="center" vertical="center" shrinkToFit="1"/>
    </xf>
    <xf numFmtId="43" fontId="50" fillId="21" borderId="63" xfId="70" applyFont="1" applyFill="1" applyBorder="1" applyAlignment="1" applyProtection="1">
      <alignment horizontal="center" vertical="center"/>
    </xf>
    <xf numFmtId="43" fontId="50" fillId="21" borderId="63" xfId="70" applyFont="1" applyFill="1" applyBorder="1" applyAlignment="1">
      <alignment vertical="center"/>
    </xf>
    <xf numFmtId="43" fontId="50" fillId="21" borderId="63" xfId="70" applyFont="1" applyFill="1" applyBorder="1" applyAlignment="1">
      <alignment horizontal="center" vertical="center"/>
    </xf>
    <xf numFmtId="43" fontId="50" fillId="21" borderId="64" xfId="7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7" fillId="14" borderId="35" xfId="0" applyFont="1" applyFill="1" applyBorder="1" applyAlignment="1">
      <alignment horizontal="center"/>
    </xf>
    <xf numFmtId="0" fontId="37" fillId="14" borderId="1" xfId="0" applyFont="1" applyFill="1" applyBorder="1" applyAlignment="1">
      <alignment horizontal="center"/>
    </xf>
    <xf numFmtId="0" fontId="37" fillId="14" borderId="3" xfId="0" applyFont="1" applyFill="1" applyBorder="1" applyAlignment="1">
      <alignment horizontal="center"/>
    </xf>
    <xf numFmtId="0" fontId="37" fillId="14" borderId="3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vertical="center"/>
    </xf>
    <xf numFmtId="0" fontId="24" fillId="9" borderId="22" xfId="0" applyFont="1" applyFill="1" applyBorder="1" applyAlignment="1">
      <alignment horizontal="center" vertical="center"/>
    </xf>
    <xf numFmtId="0" fontId="24" fillId="9" borderId="23" xfId="0" applyFont="1" applyFill="1" applyBorder="1" applyAlignment="1">
      <alignment horizontal="center" vertical="center"/>
    </xf>
    <xf numFmtId="0" fontId="24" fillId="9" borderId="24" xfId="0" applyFont="1" applyFill="1" applyBorder="1" applyAlignment="1">
      <alignment horizontal="center" vertical="center"/>
    </xf>
    <xf numFmtId="0" fontId="24" fillId="9" borderId="25" xfId="0" applyFont="1" applyFill="1" applyBorder="1" applyAlignment="1">
      <alignment horizontal="center" vertical="center"/>
    </xf>
    <xf numFmtId="0" fontId="24" fillId="9" borderId="26" xfId="0" applyFont="1" applyFill="1" applyBorder="1" applyAlignment="1">
      <alignment horizontal="center"/>
    </xf>
    <xf numFmtId="0" fontId="24" fillId="9" borderId="27" xfId="0" applyFont="1" applyFill="1" applyBorder="1" applyAlignment="1">
      <alignment horizontal="center"/>
    </xf>
    <xf numFmtId="0" fontId="24" fillId="9" borderId="28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10" borderId="9" xfId="0" quotePrefix="1" applyFont="1" applyFill="1" applyBorder="1" applyAlignment="1">
      <alignment horizontal="center" vertical="center"/>
    </xf>
    <xf numFmtId="0" fontId="24" fillId="10" borderId="10" xfId="0" quotePrefix="1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vertical="center"/>
    </xf>
    <xf numFmtId="0" fontId="24" fillId="10" borderId="10" xfId="0" applyFont="1" applyFill="1" applyBorder="1" applyAlignment="1">
      <alignment horizontal="center" vertical="center"/>
    </xf>
    <xf numFmtId="43" fontId="44" fillId="0" borderId="0" xfId="70" applyFont="1" applyAlignment="1">
      <alignment horizontal="left" vertical="center" wrapText="1"/>
    </xf>
    <xf numFmtId="43" fontId="45" fillId="0" borderId="0" xfId="70" applyFont="1" applyAlignment="1">
      <alignment horizontal="center" vertical="center"/>
    </xf>
    <xf numFmtId="43" fontId="46" fillId="11" borderId="50" xfId="70" applyFont="1" applyFill="1" applyBorder="1" applyAlignment="1">
      <alignment horizontal="center" vertical="center"/>
    </xf>
    <xf numFmtId="43" fontId="46" fillId="11" borderId="52" xfId="70" applyFont="1" applyFill="1" applyBorder="1" applyAlignment="1">
      <alignment horizontal="center" vertical="center"/>
    </xf>
    <xf numFmtId="43" fontId="46" fillId="11" borderId="9" xfId="70" applyFont="1" applyFill="1" applyBorder="1" applyAlignment="1">
      <alignment horizontal="center" vertical="center"/>
    </xf>
    <xf numFmtId="43" fontId="46" fillId="11" borderId="10" xfId="70" applyFont="1" applyFill="1" applyBorder="1" applyAlignment="1">
      <alignment horizontal="center" vertical="center"/>
    </xf>
    <xf numFmtId="43" fontId="46" fillId="11" borderId="26" xfId="70" applyFont="1" applyFill="1" applyBorder="1" applyAlignment="1">
      <alignment horizontal="center" vertical="center"/>
    </xf>
    <xf numFmtId="43" fontId="46" fillId="11" borderId="28" xfId="70" applyFont="1" applyFill="1" applyBorder="1" applyAlignment="1">
      <alignment horizontal="center" vertical="center"/>
    </xf>
    <xf numFmtId="43" fontId="46" fillId="11" borderId="51" xfId="70" applyFont="1" applyFill="1" applyBorder="1" applyAlignment="1">
      <alignment horizontal="center" vertical="center"/>
    </xf>
    <xf numFmtId="43" fontId="46" fillId="11" borderId="53" xfId="70" applyFont="1" applyFill="1" applyBorder="1" applyAlignment="1">
      <alignment horizontal="center" vertical="center"/>
    </xf>
    <xf numFmtId="43" fontId="44" fillId="0" borderId="45" xfId="70" applyFont="1" applyFill="1" applyBorder="1" applyAlignment="1">
      <alignment horizontal="center" vertical="center"/>
    </xf>
    <xf numFmtId="43" fontId="44" fillId="0" borderId="5" xfId="70" applyFont="1" applyFill="1" applyBorder="1" applyAlignment="1">
      <alignment horizontal="center" vertical="center"/>
    </xf>
    <xf numFmtId="43" fontId="44" fillId="0" borderId="60" xfId="70" applyFont="1" applyFill="1" applyBorder="1" applyAlignment="1">
      <alignment horizontal="center" vertical="center"/>
    </xf>
    <xf numFmtId="43" fontId="44" fillId="0" borderId="55" xfId="70" applyFont="1" applyFill="1" applyBorder="1" applyAlignment="1">
      <alignment horizontal="center" vertical="center"/>
    </xf>
    <xf numFmtId="43" fontId="44" fillId="0" borderId="45" xfId="70" applyFont="1" applyFill="1" applyBorder="1" applyAlignment="1">
      <alignment horizontal="right" vertical="center"/>
    </xf>
    <xf numFmtId="43" fontId="44" fillId="0" borderId="5" xfId="70" applyFont="1" applyFill="1" applyBorder="1" applyAlignment="1">
      <alignment horizontal="right" vertical="center"/>
    </xf>
    <xf numFmtId="43" fontId="44" fillId="0" borderId="59" xfId="70" applyFont="1" applyBorder="1" applyAlignment="1" applyProtection="1">
      <alignment horizontal="center" vertical="center"/>
    </xf>
    <xf numFmtId="43" fontId="44" fillId="0" borderId="56" xfId="70" applyFont="1" applyBorder="1" applyAlignment="1" applyProtection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9" fillId="0" borderId="0" xfId="0" applyFont="1" applyAlignment="1">
      <alignment horizontal="center" vertical="center" textRotation="180"/>
    </xf>
    <xf numFmtId="0" fontId="37" fillId="13" borderId="9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/>
    </xf>
    <xf numFmtId="188" fontId="48" fillId="17" borderId="9" xfId="60" applyNumberFormat="1" applyFont="1" applyFill="1" applyBorder="1" applyAlignment="1">
      <alignment horizontal="center" vertical="center"/>
    </xf>
    <xf numFmtId="188" fontId="48" fillId="17" borderId="10" xfId="60" applyNumberFormat="1" applyFont="1" applyFill="1" applyBorder="1" applyAlignment="1">
      <alignment horizontal="center" vertical="center"/>
    </xf>
    <xf numFmtId="188" fontId="44" fillId="0" borderId="0" xfId="6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17" borderId="10" xfId="0" applyFont="1" applyFill="1" applyBorder="1" applyAlignment="1">
      <alignment vertical="center"/>
    </xf>
    <xf numFmtId="188" fontId="43" fillId="6" borderId="0" xfId="60" quotePrefix="1" applyNumberFormat="1" applyFont="1" applyFill="1" applyBorder="1" applyAlignment="1">
      <alignment horizontal="left" vertical="center"/>
    </xf>
    <xf numFmtId="188" fontId="44" fillId="6" borderId="0" xfId="60" quotePrefix="1" applyNumberFormat="1" applyFont="1" applyFill="1" applyBorder="1" applyAlignment="1">
      <alignment horizontal="center"/>
    </xf>
    <xf numFmtId="188" fontId="45" fillId="6" borderId="0" xfId="60" applyNumberFormat="1" applyFont="1" applyFill="1" applyAlignment="1">
      <alignment horizontal="center"/>
    </xf>
    <xf numFmtId="188" fontId="46" fillId="0" borderId="38" xfId="60" applyNumberFormat="1" applyFont="1" applyBorder="1" applyAlignment="1">
      <alignment horizontal="right"/>
    </xf>
    <xf numFmtId="188" fontId="46" fillId="0" borderId="23" xfId="60" applyNumberFormat="1" applyFont="1" applyBorder="1" applyAlignment="1">
      <alignment horizontal="right"/>
    </xf>
    <xf numFmtId="188" fontId="39" fillId="0" borderId="0" xfId="60" applyNumberFormat="1" applyFont="1" applyAlignment="1">
      <alignment horizontal="center"/>
    </xf>
    <xf numFmtId="188" fontId="37" fillId="9" borderId="9" xfId="60" applyNumberFormat="1" applyFont="1" applyFill="1" applyBorder="1" applyAlignment="1">
      <alignment horizontal="center" vertical="center"/>
    </xf>
    <xf numFmtId="188" fontId="37" fillId="9" borderId="10" xfId="60" applyNumberFormat="1" applyFont="1" applyFill="1" applyBorder="1" applyAlignment="1">
      <alignment horizontal="center" vertical="center"/>
    </xf>
    <xf numFmtId="188" fontId="38" fillId="6" borderId="0" xfId="60" applyNumberFormat="1" applyFont="1" applyFill="1" applyAlignment="1">
      <alignment horizontal="center"/>
    </xf>
    <xf numFmtId="0" fontId="37" fillId="9" borderId="10" xfId="0" applyFont="1" applyFill="1" applyBorder="1" applyAlignment="1">
      <alignment vertical="center"/>
    </xf>
    <xf numFmtId="188" fontId="37" fillId="0" borderId="0" xfId="60" applyNumberFormat="1" applyFont="1" applyBorder="1" applyAlignment="1">
      <alignment horizontal="center"/>
    </xf>
    <xf numFmtId="188" fontId="37" fillId="0" borderId="34" xfId="60" applyNumberFormat="1" applyFont="1" applyBorder="1" applyAlignment="1">
      <alignment horizontal="center"/>
    </xf>
    <xf numFmtId="188" fontId="47" fillId="0" borderId="0" xfId="60" applyNumberFormat="1" applyFont="1" applyAlignment="1">
      <alignment horizontal="center"/>
    </xf>
    <xf numFmtId="188" fontId="45" fillId="0" borderId="0" xfId="60" applyNumberFormat="1" applyFont="1" applyAlignment="1">
      <alignment horizontal="center"/>
    </xf>
    <xf numFmtId="188" fontId="46" fillId="19" borderId="9" xfId="60" applyNumberFormat="1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188" fontId="46" fillId="19" borderId="10" xfId="60" applyNumberFormat="1" applyFont="1" applyFill="1" applyBorder="1" applyAlignment="1">
      <alignment horizontal="center" vertical="center"/>
    </xf>
    <xf numFmtId="188" fontId="46" fillId="6" borderId="9" xfId="60" applyNumberFormat="1" applyFont="1" applyFill="1" applyBorder="1" applyAlignment="1">
      <alignment horizontal="center" vertical="center"/>
    </xf>
    <xf numFmtId="188" fontId="46" fillId="6" borderId="30" xfId="60" applyNumberFormat="1" applyFont="1" applyFill="1" applyBorder="1" applyAlignment="1">
      <alignment horizontal="center" vertical="center"/>
    </xf>
    <xf numFmtId="188" fontId="46" fillId="6" borderId="10" xfId="60" applyNumberFormat="1" applyFont="1" applyFill="1" applyBorder="1" applyAlignment="1">
      <alignment horizontal="center" vertical="center"/>
    </xf>
    <xf numFmtId="188" fontId="46" fillId="6" borderId="24" xfId="60" quotePrefix="1" applyNumberFormat="1" applyFont="1" applyFill="1" applyBorder="1" applyAlignment="1">
      <alignment horizontal="center" vertical="center"/>
    </xf>
    <xf numFmtId="188" fontId="46" fillId="6" borderId="44" xfId="60" quotePrefix="1" applyNumberFormat="1" applyFont="1" applyFill="1" applyBorder="1" applyAlignment="1">
      <alignment horizontal="center" vertical="center"/>
    </xf>
    <xf numFmtId="188" fontId="46" fillId="6" borderId="25" xfId="60" quotePrefix="1" applyNumberFormat="1" applyFont="1" applyFill="1" applyBorder="1" applyAlignment="1">
      <alignment horizontal="center" vertical="center"/>
    </xf>
  </cellXfs>
  <cellStyles count="80">
    <cellStyle name=",;F'KOIT[[WAAHK" xfId="1" xr:uid="{00000000-0005-0000-0000-000000000000}"/>
    <cellStyle name="?? [0.00]_????" xfId="2" xr:uid="{00000000-0005-0000-0000-000001000000}"/>
    <cellStyle name="?? [0]_PERSONAL" xfId="3" xr:uid="{00000000-0005-0000-0000-000002000000}"/>
    <cellStyle name="???? [0.00]_????" xfId="4" xr:uid="{00000000-0005-0000-0000-000003000000}"/>
    <cellStyle name="??????[0]_PERSONAL" xfId="5" xr:uid="{00000000-0005-0000-0000-000004000000}"/>
    <cellStyle name="??????PERSONAL" xfId="6" xr:uid="{00000000-0005-0000-0000-000005000000}"/>
    <cellStyle name="?????[0]_PERSONAL" xfId="7" xr:uid="{00000000-0005-0000-0000-000006000000}"/>
    <cellStyle name="?????PERSONAL" xfId="8" xr:uid="{00000000-0005-0000-0000-000007000000}"/>
    <cellStyle name="????_????" xfId="9" xr:uid="{00000000-0005-0000-0000-000008000000}"/>
    <cellStyle name="???[0]_PERSONAL" xfId="10" xr:uid="{00000000-0005-0000-0000-000009000000}"/>
    <cellStyle name="???_PERSONAL" xfId="11" xr:uid="{00000000-0005-0000-0000-00000A000000}"/>
    <cellStyle name="??_??" xfId="12" xr:uid="{00000000-0005-0000-0000-00000B000000}"/>
    <cellStyle name="?@??laroux" xfId="13" xr:uid="{00000000-0005-0000-0000-00000C000000}"/>
    <cellStyle name="=C:\WINDOWS\SYSTEM32\COMMAND.COM" xfId="14" xr:uid="{00000000-0005-0000-0000-00000D000000}"/>
    <cellStyle name="a" xfId="64" xr:uid="{00000000-0005-0000-0000-00000E000000}"/>
    <cellStyle name="abc" xfId="15" xr:uid="{00000000-0005-0000-0000-00000F000000}"/>
    <cellStyle name="Calc Currency (0)" xfId="16" xr:uid="{00000000-0005-0000-0000-000010000000}"/>
    <cellStyle name="Calc Currency (2)" xfId="17" xr:uid="{00000000-0005-0000-0000-000011000000}"/>
    <cellStyle name="Calc Percent (0)" xfId="18" xr:uid="{00000000-0005-0000-0000-000012000000}"/>
    <cellStyle name="Calc Percent (1)" xfId="19" xr:uid="{00000000-0005-0000-0000-000013000000}"/>
    <cellStyle name="Calc Percent (2)" xfId="20" xr:uid="{00000000-0005-0000-0000-000014000000}"/>
    <cellStyle name="Calc Units (0)" xfId="21" xr:uid="{00000000-0005-0000-0000-000015000000}"/>
    <cellStyle name="Calc Units (1)" xfId="22" xr:uid="{00000000-0005-0000-0000-000016000000}"/>
    <cellStyle name="Calc Units (2)" xfId="23" xr:uid="{00000000-0005-0000-0000-000017000000}"/>
    <cellStyle name="Comma [00]" xfId="24" xr:uid="{00000000-0005-0000-0000-000019000000}"/>
    <cellStyle name="Comma 2" xfId="65" xr:uid="{00000000-0005-0000-0000-00001A000000}"/>
    <cellStyle name="Comma 2 2" xfId="76" xr:uid="{00000000-0005-0000-0000-00001B000000}"/>
    <cellStyle name="company_title" xfId="25" xr:uid="{00000000-0005-0000-0000-00001C000000}"/>
    <cellStyle name="Currency [00]" xfId="26" xr:uid="{00000000-0005-0000-0000-00001D000000}"/>
    <cellStyle name="Date Short" xfId="27" xr:uid="{00000000-0005-0000-0000-00001E000000}"/>
    <cellStyle name="date_format" xfId="28" xr:uid="{00000000-0005-0000-0000-00001F000000}"/>
    <cellStyle name="Enter Currency (0)" xfId="29" xr:uid="{00000000-0005-0000-0000-000020000000}"/>
    <cellStyle name="Enter Currency (2)" xfId="30" xr:uid="{00000000-0005-0000-0000-000021000000}"/>
    <cellStyle name="Enter Units (0)" xfId="31" xr:uid="{00000000-0005-0000-0000-000022000000}"/>
    <cellStyle name="Enter Units (1)" xfId="32" xr:uid="{00000000-0005-0000-0000-000023000000}"/>
    <cellStyle name="Enter Units (2)" xfId="33" xr:uid="{00000000-0005-0000-0000-000024000000}"/>
    <cellStyle name="Grey" xfId="34" xr:uid="{00000000-0005-0000-0000-000025000000}"/>
    <cellStyle name="Header1" xfId="35" xr:uid="{00000000-0005-0000-0000-000026000000}"/>
    <cellStyle name="Header2" xfId="36" xr:uid="{00000000-0005-0000-0000-000027000000}"/>
    <cellStyle name="Input [yellow]" xfId="37" xr:uid="{00000000-0005-0000-0000-000028000000}"/>
    <cellStyle name="Link Currency (0)" xfId="38" xr:uid="{00000000-0005-0000-0000-000029000000}"/>
    <cellStyle name="Link Currency (2)" xfId="39" xr:uid="{00000000-0005-0000-0000-00002A000000}"/>
    <cellStyle name="Link Units (0)" xfId="40" xr:uid="{00000000-0005-0000-0000-00002B000000}"/>
    <cellStyle name="Link Units (1)" xfId="41" xr:uid="{00000000-0005-0000-0000-00002C000000}"/>
    <cellStyle name="Link Units (2)" xfId="42" xr:uid="{00000000-0005-0000-0000-00002D000000}"/>
    <cellStyle name="no dec" xfId="66" xr:uid="{00000000-0005-0000-0000-00002E000000}"/>
    <cellStyle name="Normal - Style1" xfId="43" xr:uid="{00000000-0005-0000-0000-000030000000}"/>
    <cellStyle name="Normal 2" xfId="75" xr:uid="{00000000-0005-0000-0000-000031000000}"/>
    <cellStyle name="Normal 2 4" xfId="77" xr:uid="{00000000-0005-0000-0000-000032000000}"/>
    <cellStyle name="Normal 3" xfId="79" xr:uid="{00000000-0005-0000-0000-000033000000}"/>
    <cellStyle name="ParaBirimi [0]_RESULTS" xfId="44" xr:uid="{00000000-0005-0000-0000-000034000000}"/>
    <cellStyle name="ParaBirimi_RESULTS" xfId="45" xr:uid="{00000000-0005-0000-0000-000035000000}"/>
    <cellStyle name="Percent [0]" xfId="46" xr:uid="{00000000-0005-0000-0000-000036000000}"/>
    <cellStyle name="Percent [00]" xfId="47" xr:uid="{00000000-0005-0000-0000-000037000000}"/>
    <cellStyle name="Percent [2]" xfId="48" xr:uid="{00000000-0005-0000-0000-000038000000}"/>
    <cellStyle name="PrePop Currency (0)" xfId="49" xr:uid="{00000000-0005-0000-0000-000039000000}"/>
    <cellStyle name="PrePop Currency (2)" xfId="50" xr:uid="{00000000-0005-0000-0000-00003A000000}"/>
    <cellStyle name="PrePop Units (0)" xfId="51" xr:uid="{00000000-0005-0000-0000-00003B000000}"/>
    <cellStyle name="PrePop Units (1)" xfId="52" xr:uid="{00000000-0005-0000-0000-00003C000000}"/>
    <cellStyle name="PrePop Units (2)" xfId="53" xr:uid="{00000000-0005-0000-0000-00003D000000}"/>
    <cellStyle name="report_title" xfId="54" xr:uid="{00000000-0005-0000-0000-00003E000000}"/>
    <cellStyle name="Text Indent A" xfId="55" xr:uid="{00000000-0005-0000-0000-00003F000000}"/>
    <cellStyle name="Text Indent B" xfId="56" xr:uid="{00000000-0005-0000-0000-000040000000}"/>
    <cellStyle name="Text Indent C" xfId="57" xr:uid="{00000000-0005-0000-0000-000041000000}"/>
    <cellStyle name="Virg? [0]_RESULTS" xfId="58" xr:uid="{00000000-0005-0000-0000-000042000000}"/>
    <cellStyle name="Virg?_RESULTS" xfId="59" xr:uid="{00000000-0005-0000-0000-000043000000}"/>
    <cellStyle name="เครื่องหมายจุลภาค 10" xfId="78" xr:uid="{00000000-0005-0000-0000-000044000000}"/>
    <cellStyle name="เครื่องหมายจุลภาค 2" xfId="67" xr:uid="{00000000-0005-0000-0000-000045000000}"/>
    <cellStyle name="เครื่องหมายจุลภาค 2 2" xfId="62" xr:uid="{00000000-0005-0000-0000-000046000000}"/>
    <cellStyle name="เครื่องหมายจุลภาค 3" xfId="63" xr:uid="{00000000-0005-0000-0000-000047000000}"/>
    <cellStyle name="เครื่องหมายจุลภาค 4" xfId="72" xr:uid="{00000000-0005-0000-0000-000048000000}"/>
    <cellStyle name="เครื่องหมายจุลภาค_5008 อาคารสำนักงานคณะกรรมการเลือกตั้งจ.ภูเก็ต" xfId="68" xr:uid="{00000000-0005-0000-0000-000049000000}"/>
    <cellStyle name="เครื่องหมายสกุลเงิน [0]_PERSONAL" xfId="60" xr:uid="{00000000-0005-0000-0000-00004A000000}"/>
    <cellStyle name="จุลภาค" xfId="70" builtinId="3"/>
    <cellStyle name="ปกติ" xfId="0" builtinId="0"/>
    <cellStyle name="ปกติ 2" xfId="69" xr:uid="{00000000-0005-0000-0000-00004B000000}"/>
    <cellStyle name="ปกติ 2 2" xfId="61" xr:uid="{00000000-0005-0000-0000-00004C000000}"/>
    <cellStyle name="ปกติ 2 3" xfId="73" xr:uid="{00000000-0005-0000-0000-00004D000000}"/>
    <cellStyle name="ปกติ 3" xfId="74" xr:uid="{00000000-0005-0000-0000-00004E000000}"/>
    <cellStyle name="ปกติ 5" xfId="71" xr:uid="{00000000-0005-0000-0000-00004F000000}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1:F60"/>
  <sheetViews>
    <sheetView showGridLines="0" view="pageBreakPreview" topLeftCell="A7" zoomScaleNormal="100" workbookViewId="0">
      <selection activeCell="XEF7" sqref="XEF7"/>
    </sheetView>
  </sheetViews>
  <sheetFormatPr defaultColWidth="0" defaultRowHeight="19.5" zeroHeight="1"/>
  <cols>
    <col min="1" max="1" width="6" style="47" customWidth="1"/>
    <col min="2" max="2" width="40.83203125" style="47" customWidth="1"/>
    <col min="3" max="3" width="13.5" style="47" customWidth="1"/>
    <col min="4" max="4" width="12.6640625" style="47" customWidth="1"/>
    <col min="5" max="5" width="29" style="47" customWidth="1"/>
    <col min="6" max="6" width="28.1640625" style="47" hidden="1" customWidth="1"/>
    <col min="7" max="16357" width="0" style="47" hidden="1"/>
    <col min="16358" max="16358" width="18.33203125" style="47" customWidth="1"/>
    <col min="16359" max="16359" width="20.83203125" style="47" customWidth="1"/>
    <col min="16360" max="16360" width="18.5" style="47" customWidth="1"/>
    <col min="16361" max="16361" width="13.33203125" style="47" customWidth="1"/>
    <col min="16362" max="16362" width="17.1640625" style="47" customWidth="1"/>
    <col min="16363" max="16363" width="18.6640625" style="47" customWidth="1"/>
    <col min="16364" max="16364" width="17" style="47" customWidth="1"/>
    <col min="16365" max="16365" width="10.5" style="47" customWidth="1"/>
    <col min="16366" max="16366" width="16.6640625" style="47" customWidth="1"/>
    <col min="16367" max="16367" width="7.33203125" style="47" customWidth="1"/>
    <col min="16368" max="16368" width="6.6640625" style="47" customWidth="1"/>
    <col min="16369" max="16369" width="10.5" style="47" customWidth="1"/>
    <col min="16370" max="16370" width="7.5" style="47" customWidth="1"/>
    <col min="16371" max="16371" width="9.1640625" style="47" customWidth="1"/>
    <col min="16372" max="16372" width="15.83203125" style="47" customWidth="1"/>
    <col min="16373" max="16373" width="8.83203125" style="47" customWidth="1"/>
    <col min="16374" max="16374" width="8" style="47" customWidth="1"/>
    <col min="16375" max="16375" width="7" style="47" customWidth="1"/>
    <col min="16376" max="16376" width="7.33203125" style="47" customWidth="1"/>
    <col min="16377" max="16377" width="7.6640625" style="47" customWidth="1"/>
    <col min="16378" max="16378" width="5.83203125" style="47" customWidth="1"/>
    <col min="16379" max="16384" width="4" style="47" customWidth="1"/>
  </cols>
  <sheetData>
    <row r="1" spans="1:6" s="45" customFormat="1" ht="25.5" customHeight="1">
      <c r="E1" s="46" t="s">
        <v>51</v>
      </c>
      <c r="F1" s="46"/>
    </row>
    <row r="2" spans="1:6">
      <c r="A2" s="327" t="s">
        <v>88</v>
      </c>
      <c r="B2" s="327"/>
      <c r="C2" s="327"/>
      <c r="D2" s="327"/>
      <c r="E2" s="327"/>
      <c r="F2" s="327"/>
    </row>
    <row r="3" spans="1:6" ht="23.25" customHeight="1">
      <c r="A3" s="48" t="str">
        <f>'ปร.5(ก)'!A3</f>
        <v xml:space="preserve">กลุ่มงาน/งาน  </v>
      </c>
      <c r="B3" s="48"/>
      <c r="C3" s="48"/>
      <c r="D3" s="48"/>
      <c r="E3" s="48"/>
      <c r="F3" s="48"/>
    </row>
    <row r="4" spans="1:6">
      <c r="A4" s="49" t="str">
        <f>'ปร.5(ก)'!A4</f>
        <v>ชื่อโครงการ/งานก่อสร้าง จัดสร้างลานและฐานพระบรมราชานุสาวรีย์สมเด็จพระนารายณ์มหาราช</v>
      </c>
      <c r="B4" s="50"/>
      <c r="C4" s="50"/>
      <c r="D4" s="50"/>
      <c r="E4" s="50"/>
      <c r="F4" s="50"/>
    </row>
    <row r="5" spans="1:6">
      <c r="A5" s="49" t="str">
        <f>'ปร.5(ก)'!A5</f>
        <v xml:space="preserve">สถานที่ก่อสร้าง </v>
      </c>
      <c r="B5" s="50"/>
      <c r="C5" s="50"/>
      <c r="D5" s="50"/>
      <c r="E5" s="50"/>
      <c r="F5" s="50"/>
    </row>
    <row r="6" spans="1:6">
      <c r="A6" s="50" t="s">
        <v>5</v>
      </c>
      <c r="B6" s="50"/>
      <c r="C6" s="50"/>
      <c r="D6" s="50"/>
      <c r="E6" s="50"/>
      <c r="F6" s="50"/>
    </row>
    <row r="7" spans="1:6">
      <c r="A7" s="49" t="str">
        <f>'ปร.5(ก)'!A7</f>
        <v>หน่วยงานเจ้าของโครงการ/งานก่อสร้าง  ณ วัดพระนารายณ์มหาราช ต.ในเมือง อ.เมือง จ.นครราชสีมา</v>
      </c>
      <c r="B7" s="50"/>
      <c r="C7" s="50"/>
      <c r="D7" s="50"/>
      <c r="E7" s="50"/>
      <c r="F7" s="50"/>
    </row>
    <row r="8" spans="1:6">
      <c r="A8" s="49" t="str">
        <f>'ปร.5(ก)'!A8</f>
        <v>แบบ  ปร. 4     ที่แนบ      มีจำนวน  8  หน้า</v>
      </c>
      <c r="B8" s="50"/>
      <c r="C8" s="50"/>
      <c r="D8" s="50"/>
      <c r="E8" s="50"/>
      <c r="F8" s="50"/>
    </row>
    <row r="9" spans="1:6">
      <c r="A9" s="49" t="str">
        <f>'ปร.5(ก)'!A9</f>
        <v xml:space="preserve">คำนวณราคากลางโดยคณะกรรมการกำหนดราคากลาง   </v>
      </c>
      <c r="B9" s="50"/>
      <c r="C9" s="50"/>
      <c r="D9" s="50"/>
      <c r="E9" s="50"/>
      <c r="F9" s="50"/>
    </row>
    <row r="10" spans="1:6" ht="33.75" customHeight="1" thickBot="1">
      <c r="A10" s="51" t="s">
        <v>40</v>
      </c>
      <c r="B10" s="51" t="s">
        <v>40</v>
      </c>
      <c r="C10" s="52" t="s">
        <v>40</v>
      </c>
      <c r="D10" s="51" t="s">
        <v>40</v>
      </c>
      <c r="E10" s="52" t="s">
        <v>40</v>
      </c>
      <c r="F10" s="51" t="s">
        <v>46</v>
      </c>
    </row>
    <row r="11" spans="1:6" ht="20.25" thickTop="1">
      <c r="A11" s="325" t="s">
        <v>33</v>
      </c>
      <c r="B11" s="325" t="s">
        <v>34</v>
      </c>
      <c r="C11" s="325" t="s">
        <v>54</v>
      </c>
      <c r="D11" s="70" t="s">
        <v>52</v>
      </c>
      <c r="E11" s="325" t="s">
        <v>8</v>
      </c>
      <c r="F11" s="325" t="s">
        <v>13</v>
      </c>
    </row>
    <row r="12" spans="1:6" ht="20.25" thickBot="1">
      <c r="A12" s="328"/>
      <c r="B12" s="328"/>
      <c r="C12" s="326"/>
      <c r="D12" s="71" t="s">
        <v>53</v>
      </c>
      <c r="E12" s="326"/>
      <c r="F12" s="328"/>
    </row>
    <row r="13" spans="1:6" ht="20.25" thickTop="1">
      <c r="A13" s="53">
        <v>1</v>
      </c>
      <c r="B13" s="54" t="e">
        <f>ปร.4!#REF!</f>
        <v>#REF!</v>
      </c>
      <c r="C13" s="72" t="e">
        <f>ปร.4!#REF!</f>
        <v>#REF!</v>
      </c>
      <c r="D13" s="73">
        <v>1.07</v>
      </c>
      <c r="E13" s="72" t="e">
        <f>C13*D13</f>
        <v>#REF!</v>
      </c>
      <c r="F13" s="55" t="s">
        <v>40</v>
      </c>
    </row>
    <row r="14" spans="1:6">
      <c r="A14" s="53"/>
      <c r="B14" s="54"/>
      <c r="C14" s="55"/>
      <c r="D14" s="55"/>
      <c r="E14" s="72"/>
      <c r="F14" s="55"/>
    </row>
    <row r="15" spans="1:6">
      <c r="A15" s="56"/>
      <c r="B15" s="54"/>
      <c r="C15" s="55"/>
      <c r="D15" s="55"/>
      <c r="E15" s="72"/>
      <c r="F15" s="55"/>
    </row>
    <row r="16" spans="1:6">
      <c r="A16" s="56"/>
      <c r="B16" s="54"/>
      <c r="C16" s="55"/>
      <c r="D16" s="55"/>
      <c r="E16" s="72"/>
      <c r="F16" s="55"/>
    </row>
    <row r="17" spans="1:6">
      <c r="A17" s="56"/>
      <c r="B17" s="54"/>
      <c r="C17" s="55"/>
      <c r="D17" s="55"/>
      <c r="E17" s="72"/>
      <c r="F17" s="55"/>
    </row>
    <row r="18" spans="1:6">
      <c r="A18" s="56"/>
      <c r="B18" s="74"/>
      <c r="C18" s="55"/>
      <c r="D18" s="55"/>
      <c r="E18" s="72"/>
      <c r="F18" s="55"/>
    </row>
    <row r="19" spans="1:6">
      <c r="A19" s="55"/>
      <c r="B19" s="75"/>
      <c r="C19" s="55"/>
      <c r="D19" s="55"/>
      <c r="E19" s="72"/>
      <c r="F19" s="55"/>
    </row>
    <row r="20" spans="1:6">
      <c r="A20" s="55"/>
      <c r="B20" s="75"/>
      <c r="C20" s="55"/>
      <c r="D20" s="55"/>
      <c r="E20" s="72"/>
      <c r="F20" s="55"/>
    </row>
    <row r="21" spans="1:6">
      <c r="A21" s="55"/>
      <c r="B21" s="76"/>
      <c r="C21" s="48"/>
      <c r="D21" s="55"/>
      <c r="E21" s="72"/>
      <c r="F21" s="55"/>
    </row>
    <row r="22" spans="1:6">
      <c r="A22" s="77"/>
      <c r="B22" s="78"/>
      <c r="C22" s="63"/>
      <c r="D22" s="77"/>
      <c r="E22" s="79"/>
      <c r="F22" s="77"/>
    </row>
    <row r="23" spans="1:6" ht="21.75" customHeight="1" thickBot="1">
      <c r="A23" s="57"/>
      <c r="B23" s="80"/>
      <c r="C23" s="57"/>
      <c r="D23" s="57"/>
      <c r="E23" s="81" t="s">
        <v>40</v>
      </c>
      <c r="F23" s="57"/>
    </row>
    <row r="24" spans="1:6" ht="24.75" customHeight="1" thickTop="1" thickBot="1">
      <c r="A24" s="58"/>
      <c r="B24" s="58"/>
      <c r="C24" s="329" t="s">
        <v>50</v>
      </c>
      <c r="D24" s="330"/>
      <c r="E24" s="82" t="e">
        <f>E13</f>
        <v>#REF!</v>
      </c>
      <c r="F24" s="58"/>
    </row>
    <row r="25" spans="1:6" ht="18.75" customHeight="1" thickTop="1">
      <c r="A25" s="58"/>
      <c r="B25" s="58"/>
      <c r="C25" s="58"/>
      <c r="D25" s="58"/>
      <c r="E25" s="58"/>
      <c r="F25" s="58"/>
    </row>
    <row r="26" spans="1:6" ht="18.75" customHeight="1">
      <c r="A26" s="58"/>
      <c r="B26" s="58"/>
      <c r="C26" s="58"/>
      <c r="D26" s="58"/>
      <c r="E26" s="58"/>
      <c r="F26" s="58"/>
    </row>
    <row r="27" spans="1:6" ht="26.25" customHeight="1">
      <c r="A27" s="59"/>
      <c r="B27" s="60"/>
      <c r="C27" s="59"/>
      <c r="D27" s="59"/>
      <c r="E27" s="59"/>
      <c r="F27" s="59"/>
    </row>
    <row r="28" spans="1:6" ht="18.75" customHeight="1">
      <c r="A28" s="61"/>
      <c r="B28" s="62"/>
      <c r="C28" s="63"/>
      <c r="D28" s="64"/>
      <c r="E28" s="65"/>
      <c r="F28" s="64"/>
    </row>
    <row r="29" spans="1:6">
      <c r="A29" s="66"/>
      <c r="B29" s="67"/>
      <c r="C29" s="66"/>
      <c r="D29" s="66"/>
      <c r="E29" s="65"/>
      <c r="F29" s="66"/>
    </row>
    <row r="30" spans="1:6">
      <c r="A30" s="324"/>
      <c r="B30" s="324"/>
      <c r="C30" s="324"/>
      <c r="D30" s="324"/>
      <c r="E30" s="324"/>
      <c r="F30" s="324"/>
    </row>
    <row r="31" spans="1:6">
      <c r="A31" s="68"/>
      <c r="C31" s="58"/>
      <c r="E31" s="68"/>
      <c r="F31" s="58"/>
    </row>
    <row r="32" spans="1:6">
      <c r="C32" s="58"/>
      <c r="F32" s="58"/>
    </row>
    <row r="33" spans="1:5">
      <c r="A33" s="58"/>
      <c r="E33" s="58"/>
    </row>
    <row r="34" spans="1:5" ht="22.5" customHeight="1"/>
    <row r="35" spans="1:5" ht="22.5" customHeight="1"/>
    <row r="36" spans="1:5" ht="18" customHeight="1"/>
    <row r="37" spans="1:5" ht="19.5" customHeight="1">
      <c r="A37" s="45"/>
      <c r="B37" s="69"/>
    </row>
    <row r="38" spans="1:5" ht="15" customHeight="1"/>
    <row r="39" spans="1:5" ht="13.5" customHeight="1"/>
    <row r="40" spans="1:5"/>
    <row r="41" spans="1:5"/>
    <row r="42" spans="1:5"/>
    <row r="43" spans="1:5"/>
    <row r="44" spans="1:5"/>
    <row r="45" spans="1:5"/>
    <row r="46" spans="1:5"/>
    <row r="47" spans="1:5"/>
    <row r="48" spans="1:5"/>
    <row r="49"/>
    <row r="50"/>
    <row r="51"/>
    <row r="52"/>
    <row r="53"/>
    <row r="54"/>
    <row r="55"/>
    <row r="56"/>
    <row r="57"/>
    <row r="58"/>
    <row r="59"/>
    <row r="60"/>
  </sheetData>
  <mergeCells count="8">
    <mergeCell ref="A30:F30"/>
    <mergeCell ref="C11:C12"/>
    <mergeCell ref="E11:E12"/>
    <mergeCell ref="A2:F2"/>
    <mergeCell ref="A11:A12"/>
    <mergeCell ref="B11:B12"/>
    <mergeCell ref="F11:F12"/>
    <mergeCell ref="C24:D24"/>
  </mergeCells>
  <printOptions horizontalCentered="1"/>
  <pageMargins left="0.51181102362204722" right="0.47244094488188981" top="0.31496062992125984" bottom="0.27559055118110237" header="0.19685039370078741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G78"/>
  <sheetViews>
    <sheetView showGridLines="0" view="pageBreakPreview" topLeftCell="A19" zoomScale="90" zoomScaleNormal="100" zoomScaleSheetLayoutView="90" workbookViewId="0">
      <selection activeCell="A26" sqref="A26:F35"/>
    </sheetView>
  </sheetViews>
  <sheetFormatPr defaultColWidth="7.5" defaultRowHeight="24" zeroHeight="1"/>
  <cols>
    <col min="1" max="1" width="7.83203125" style="126" customWidth="1"/>
    <col min="2" max="2" width="59" style="126" customWidth="1"/>
    <col min="3" max="3" width="24" style="126" customWidth="1"/>
    <col min="4" max="4" width="17.5" style="126" customWidth="1"/>
    <col min="5" max="16384" width="7.5" style="126"/>
  </cols>
  <sheetData>
    <row r="1" spans="1:4" ht="21.75" customHeight="1">
      <c r="A1" s="177"/>
      <c r="B1" s="230" t="s">
        <v>31</v>
      </c>
      <c r="C1" s="331" t="s">
        <v>102</v>
      </c>
      <c r="D1" s="331"/>
    </row>
    <row r="2" spans="1:4" ht="27.75" customHeight="1">
      <c r="A2" s="332" t="s">
        <v>56</v>
      </c>
      <c r="B2" s="332"/>
      <c r="C2" s="332"/>
      <c r="D2" s="332"/>
    </row>
    <row r="3" spans="1:4" ht="20.25" customHeight="1">
      <c r="A3" s="231"/>
      <c r="B3" s="231"/>
      <c r="C3" s="231"/>
      <c r="D3" s="231"/>
    </row>
    <row r="4" spans="1:4" ht="28.5" customHeight="1">
      <c r="A4" s="232" t="str">
        <f>'ปร.5(ก)'!A4</f>
        <v>ชื่อโครงการ/งานก่อสร้าง จัดสร้างลานและฐานพระบรมราชานุสาวรีย์สมเด็จพระนารายณ์มหาราช</v>
      </c>
      <c r="B4" s="233"/>
      <c r="C4" s="233"/>
      <c r="D4" s="233"/>
    </row>
    <row r="5" spans="1:4">
      <c r="A5" s="234" t="str">
        <f>'ปร.5(ก)'!A5</f>
        <v xml:space="preserve">สถานที่ก่อสร้าง </v>
      </c>
      <c r="B5" s="235"/>
      <c r="C5" s="235"/>
      <c r="D5" s="235"/>
    </row>
    <row r="6" spans="1:4">
      <c r="A6" s="235" t="s">
        <v>47</v>
      </c>
      <c r="B6" s="235"/>
      <c r="C6" s="235"/>
      <c r="D6" s="235"/>
    </row>
    <row r="7" spans="1:4">
      <c r="A7" s="235" t="str">
        <f>'ปร.5(ก)'!A7</f>
        <v>หน่วยงานเจ้าของโครงการ/งานก่อสร้าง  ณ วัดพระนารายณ์มหาราช ต.ในเมือง อ.เมือง จ.นครราชสีมา</v>
      </c>
      <c r="B7" s="235"/>
      <c r="C7" s="235"/>
      <c r="D7" s="235"/>
    </row>
    <row r="8" spans="1:4">
      <c r="A8" s="235" t="s">
        <v>101</v>
      </c>
      <c r="B8" s="235"/>
      <c r="C8" s="235"/>
      <c r="D8" s="235"/>
    </row>
    <row r="9" spans="1:4">
      <c r="A9" s="164" t="str">
        <f>'ปร.5(ก)'!A9</f>
        <v xml:space="preserve">คำนวณราคากลางโดยคณะกรรมการกำหนดราคากลาง   </v>
      </c>
      <c r="B9" s="165"/>
      <c r="C9" s="165"/>
      <c r="D9" s="165"/>
    </row>
    <row r="10" spans="1:4" ht="26.25" customHeight="1" thickBot="1">
      <c r="A10" s="236"/>
      <c r="B10" s="236"/>
      <c r="C10" s="236"/>
      <c r="D10" s="237" t="s">
        <v>46</v>
      </c>
    </row>
    <row r="11" spans="1:4" ht="24.75" thickTop="1">
      <c r="A11" s="333" t="s">
        <v>33</v>
      </c>
      <c r="B11" s="333" t="s">
        <v>34</v>
      </c>
      <c r="C11" s="333" t="s">
        <v>8</v>
      </c>
      <c r="D11" s="333" t="s">
        <v>13</v>
      </c>
    </row>
    <row r="12" spans="1:4" ht="24.75" thickBot="1">
      <c r="A12" s="334"/>
      <c r="B12" s="334"/>
      <c r="C12" s="335"/>
      <c r="D12" s="334"/>
    </row>
    <row r="13" spans="1:4" ht="24.75" thickTop="1">
      <c r="A13" s="238">
        <v>1</v>
      </c>
      <c r="B13" s="239" t="str">
        <f>'ปร.5(ก)'!B13</f>
        <v>รวมหมวดงานโครงสร้าง</v>
      </c>
      <c r="C13" s="170"/>
      <c r="D13" s="238"/>
    </row>
    <row r="14" spans="1:4">
      <c r="A14" s="238">
        <v>2</v>
      </c>
      <c r="B14" s="239" t="str">
        <f>'ปร.5(ก)'!B14</f>
        <v>รวมหมวดงานสถาปัตย์</v>
      </c>
      <c r="C14" s="170"/>
      <c r="D14" s="238"/>
    </row>
    <row r="15" spans="1:4">
      <c r="A15" s="238">
        <v>3</v>
      </c>
      <c r="B15" s="239" t="str">
        <f>'ปร.5(ก)'!B15</f>
        <v>รวมหมวดงานไฟฟ้า</v>
      </c>
      <c r="C15" s="170"/>
      <c r="D15" s="238"/>
    </row>
    <row r="16" spans="1:4">
      <c r="A16" s="238">
        <v>4</v>
      </c>
      <c r="B16" s="239" t="str">
        <f>'ปร.5(ก)'!B16</f>
        <v>รวมหมวดงานสุขาภิบาล</v>
      </c>
      <c r="C16" s="170"/>
      <c r="D16" s="238"/>
    </row>
    <row r="17" spans="1:7">
      <c r="A17" s="238"/>
      <c r="B17" s="239"/>
      <c r="C17" s="170"/>
      <c r="D17" s="238"/>
    </row>
    <row r="18" spans="1:7">
      <c r="A18" s="238"/>
      <c r="B18" s="239"/>
      <c r="C18" s="170"/>
      <c r="D18" s="238"/>
    </row>
    <row r="19" spans="1:7">
      <c r="A19" s="240"/>
      <c r="B19" s="241"/>
      <c r="C19" s="242"/>
      <c r="D19" s="240"/>
    </row>
    <row r="20" spans="1:7" ht="24.75" thickBot="1">
      <c r="A20" s="243"/>
      <c r="B20" s="244"/>
      <c r="C20" s="245"/>
      <c r="D20" s="243"/>
    </row>
    <row r="21" spans="1:7" s="249" customFormat="1" ht="27.75" customHeight="1" thickTop="1">
      <c r="A21" s="336" t="s">
        <v>0</v>
      </c>
      <c r="B21" s="246" t="s">
        <v>97</v>
      </c>
      <c r="C21" s="247"/>
      <c r="D21" s="248"/>
    </row>
    <row r="22" spans="1:7" s="249" customFormat="1" ht="26.25" customHeight="1" thickBot="1">
      <c r="A22" s="337"/>
      <c r="B22" s="250" t="s">
        <v>96</v>
      </c>
      <c r="C22" s="251"/>
      <c r="D22" s="252"/>
    </row>
    <row r="23" spans="1:7" s="249" customFormat="1" ht="33" customHeight="1" thickTop="1" thickBot="1">
      <c r="A23" s="338"/>
      <c r="B23" s="339"/>
      <c r="C23" s="340"/>
      <c r="D23" s="341"/>
    </row>
    <row r="24" spans="1:7" s="249" customFormat="1" ht="15.75" customHeight="1" thickTop="1">
      <c r="A24" s="179"/>
      <c r="B24" s="253"/>
      <c r="C24" s="180"/>
      <c r="D24" s="180"/>
    </row>
    <row r="25" spans="1:7" s="249" customFormat="1" ht="15.75" customHeight="1">
      <c r="A25" s="179"/>
      <c r="B25" s="253"/>
      <c r="C25" s="180"/>
      <c r="D25" s="180"/>
    </row>
    <row r="26" spans="1:7" ht="26.25" customHeight="1">
      <c r="A26" s="319"/>
      <c r="B26" s="319"/>
      <c r="C26" s="319"/>
      <c r="D26" s="319"/>
      <c r="E26" s="319"/>
      <c r="F26" s="319"/>
    </row>
    <row r="27" spans="1:7" ht="18.75" customHeight="1">
      <c r="A27" s="228"/>
      <c r="B27" s="228"/>
      <c r="C27" s="228"/>
      <c r="D27" s="228"/>
      <c r="E27" s="228"/>
      <c r="F27" s="228"/>
    </row>
    <row r="28" spans="1:7">
      <c r="A28" s="320"/>
      <c r="B28" s="320"/>
      <c r="C28" s="320"/>
      <c r="D28" s="320"/>
      <c r="E28" s="229"/>
      <c r="F28" s="229"/>
    </row>
    <row r="29" spans="1:7" s="249" customFormat="1">
      <c r="A29" s="320"/>
      <c r="B29" s="320"/>
      <c r="C29" s="320"/>
      <c r="D29" s="320"/>
      <c r="E29" s="229"/>
      <c r="F29" s="229"/>
      <c r="G29" s="126"/>
    </row>
    <row r="30" spans="1:7" s="249" customFormat="1">
      <c r="A30" s="320"/>
      <c r="B30" s="320"/>
      <c r="C30" s="320"/>
      <c r="D30" s="320"/>
      <c r="E30" s="229"/>
      <c r="F30" s="229"/>
      <c r="G30" s="229"/>
    </row>
    <row r="31" spans="1:7">
      <c r="A31" s="316"/>
      <c r="B31" s="316"/>
      <c r="C31" s="316"/>
      <c r="D31" s="316"/>
      <c r="E31" s="316"/>
      <c r="F31" s="316"/>
    </row>
    <row r="32" spans="1:7">
      <c r="A32" s="316"/>
      <c r="B32" s="316"/>
      <c r="C32" s="316"/>
      <c r="D32" s="316"/>
      <c r="E32" s="181"/>
      <c r="F32" s="181"/>
    </row>
    <row r="33" spans="1:7">
      <c r="A33" s="315"/>
      <c r="B33" s="315"/>
      <c r="C33" s="315"/>
      <c r="D33" s="315"/>
      <c r="E33" s="254"/>
      <c r="F33" s="254"/>
    </row>
    <row r="34" spans="1:7">
      <c r="A34" s="316"/>
      <c r="B34" s="316"/>
      <c r="C34" s="316"/>
      <c r="D34" s="316"/>
      <c r="E34" s="181"/>
      <c r="F34" s="181"/>
      <c r="G34" s="181"/>
    </row>
    <row r="35" spans="1:7"/>
    <row r="36" spans="1:7"/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</sheetData>
  <mergeCells count="16">
    <mergeCell ref="A21:A23"/>
    <mergeCell ref="B23:D23"/>
    <mergeCell ref="A26:F26"/>
    <mergeCell ref="A28:D28"/>
    <mergeCell ref="A29:D29"/>
    <mergeCell ref="C1:D1"/>
    <mergeCell ref="A2:D2"/>
    <mergeCell ref="A11:A12"/>
    <mergeCell ref="B11:B12"/>
    <mergeCell ref="D11:D12"/>
    <mergeCell ref="C11:C12"/>
    <mergeCell ref="A31:F31"/>
    <mergeCell ref="A34:D34"/>
    <mergeCell ref="A33:D33"/>
    <mergeCell ref="A32:D32"/>
    <mergeCell ref="A30:D30"/>
  </mergeCells>
  <phoneticPr fontId="0" type="noConversion"/>
  <printOptions horizontalCentered="1"/>
  <pageMargins left="0.51181102362204722" right="0.51181102362204722" top="0.47244094488188981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K40"/>
  <sheetViews>
    <sheetView showGridLines="0" view="pageBreakPreview" topLeftCell="A4" zoomScaleNormal="100" zoomScaleSheetLayoutView="100" workbookViewId="0">
      <selection activeCell="N4" sqref="N4"/>
    </sheetView>
  </sheetViews>
  <sheetFormatPr defaultRowHeight="19.5"/>
  <cols>
    <col min="1" max="7" width="9.33203125" style="47"/>
    <col min="8" max="8" width="19" style="47" customWidth="1"/>
    <col min="9" max="9" width="9.33203125" style="47"/>
    <col min="10" max="10" width="16" style="47" customWidth="1"/>
    <col min="11" max="11" width="6.83203125" style="47" customWidth="1"/>
    <col min="12" max="12" width="21.1640625" style="47" customWidth="1"/>
    <col min="13" max="16384" width="9.33203125" style="47"/>
  </cols>
  <sheetData>
    <row r="1" spans="1:11">
      <c r="A1" s="261" t="s">
        <v>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4" customHeight="1">
      <c r="J3" s="47" t="s">
        <v>82</v>
      </c>
    </row>
    <row r="4" spans="1:11">
      <c r="A4" s="263" t="s">
        <v>89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ht="19.5" customHeight="1">
      <c r="A5" s="263" t="s">
        <v>90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spans="1:11" ht="35.25" customHeight="1">
      <c r="A6" s="84" t="s">
        <v>34</v>
      </c>
      <c r="B6" s="85"/>
      <c r="D6" s="85" t="s">
        <v>70</v>
      </c>
      <c r="E6" s="85"/>
      <c r="F6" s="85"/>
      <c r="G6" s="85"/>
      <c r="H6" s="85"/>
      <c r="I6" s="85"/>
      <c r="J6" s="85"/>
      <c r="K6" s="85"/>
    </row>
    <row r="7" spans="1:11" ht="18.95" customHeight="1">
      <c r="A7" s="86" t="s">
        <v>103</v>
      </c>
      <c r="B7" s="87"/>
      <c r="C7" s="88"/>
      <c r="D7" s="88"/>
      <c r="E7" s="88"/>
      <c r="F7" s="88"/>
      <c r="G7" s="88"/>
      <c r="H7" s="88"/>
      <c r="I7" s="88"/>
      <c r="J7" s="88"/>
      <c r="K7" s="87"/>
    </row>
    <row r="8" spans="1:11" ht="18.95" customHeight="1">
      <c r="A8" s="86" t="s">
        <v>104</v>
      </c>
      <c r="B8" s="87"/>
      <c r="C8" s="88"/>
      <c r="D8" s="88"/>
      <c r="E8" s="87"/>
      <c r="F8" s="88"/>
      <c r="G8" s="87"/>
      <c r="H8" s="88"/>
      <c r="I8" s="88" t="s">
        <v>41</v>
      </c>
      <c r="J8" s="88"/>
      <c r="K8" s="87"/>
    </row>
    <row r="9" spans="1:11" ht="18.95" customHeight="1">
      <c r="A9" s="86" t="s">
        <v>105</v>
      </c>
      <c r="B9" s="87"/>
      <c r="C9" s="88"/>
      <c r="D9" s="88"/>
      <c r="E9" s="88"/>
      <c r="F9" s="88"/>
      <c r="G9" s="88"/>
      <c r="H9" s="88"/>
      <c r="I9" s="88"/>
      <c r="J9" s="88"/>
      <c r="K9" s="87"/>
    </row>
    <row r="10" spans="1:11" ht="20.25" customHeight="1">
      <c r="A10" s="86" t="s">
        <v>108</v>
      </c>
      <c r="B10" s="87"/>
      <c r="C10" s="88"/>
      <c r="D10" s="88"/>
      <c r="E10" s="88"/>
      <c r="F10" s="88" t="s">
        <v>109</v>
      </c>
      <c r="G10" s="87"/>
      <c r="H10" s="86"/>
      <c r="I10" s="87"/>
      <c r="J10" s="88"/>
      <c r="K10" s="87"/>
    </row>
    <row r="11" spans="1:11" ht="40.5" customHeight="1"/>
    <row r="12" spans="1:11">
      <c r="A12" s="47" t="s">
        <v>40</v>
      </c>
      <c r="B12" s="45" t="s">
        <v>106</v>
      </c>
    </row>
    <row r="13" spans="1:11" ht="18.95" customHeight="1"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8.9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8.9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18.9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18.9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26.25" customHeight="1"/>
    <row r="19" spans="1:11" ht="21" customHeight="1">
      <c r="B19" s="89" t="s">
        <v>107</v>
      </c>
    </row>
    <row r="20" spans="1:11" ht="15" customHeight="1">
      <c r="B20" s="68"/>
      <c r="J20" s="90" t="s">
        <v>46</v>
      </c>
    </row>
    <row r="21" spans="1:11">
      <c r="A21" s="91" t="s">
        <v>71</v>
      </c>
      <c r="B21" s="264" t="s">
        <v>72</v>
      </c>
      <c r="C21" s="264"/>
      <c r="D21" s="264"/>
      <c r="E21" s="264"/>
      <c r="F21" s="264"/>
      <c r="G21" s="264"/>
      <c r="H21" s="91" t="s">
        <v>10</v>
      </c>
      <c r="I21" s="265" t="s">
        <v>13</v>
      </c>
      <c r="J21" s="266"/>
      <c r="K21" s="267"/>
    </row>
    <row r="22" spans="1:11">
      <c r="A22" s="92"/>
      <c r="B22" s="93"/>
      <c r="C22" s="93"/>
      <c r="D22" s="93"/>
      <c r="E22" s="93"/>
      <c r="F22" s="93"/>
      <c r="G22" s="93"/>
      <c r="H22" s="92"/>
      <c r="I22" s="94"/>
      <c r="J22" s="93"/>
      <c r="K22" s="95"/>
    </row>
    <row r="23" spans="1:11">
      <c r="A23" s="96"/>
      <c r="B23" s="87"/>
      <c r="C23" s="87"/>
      <c r="D23" s="87"/>
      <c r="E23" s="87"/>
      <c r="F23" s="87"/>
      <c r="G23" s="87"/>
      <c r="H23" s="96"/>
      <c r="I23" s="87"/>
      <c r="J23" s="87"/>
      <c r="K23" s="97"/>
    </row>
    <row r="24" spans="1:11">
      <c r="A24" s="96"/>
      <c r="B24" s="87"/>
      <c r="C24" s="87"/>
      <c r="D24" s="87"/>
      <c r="E24" s="87"/>
      <c r="F24" s="87"/>
      <c r="G24" s="87"/>
      <c r="H24" s="96"/>
      <c r="I24" s="87"/>
      <c r="J24" s="87"/>
      <c r="K24" s="97"/>
    </row>
    <row r="25" spans="1:11">
      <c r="A25" s="96"/>
      <c r="B25" s="87"/>
      <c r="C25" s="87"/>
      <c r="D25" s="87"/>
      <c r="E25" s="87"/>
      <c r="F25" s="87"/>
      <c r="G25" s="87"/>
      <c r="H25" s="96"/>
      <c r="I25" s="87"/>
      <c r="J25" s="87"/>
      <c r="K25" s="97"/>
    </row>
    <row r="26" spans="1:11">
      <c r="A26" s="96"/>
      <c r="B26" s="87"/>
      <c r="C26" s="87"/>
      <c r="D26" s="87"/>
      <c r="E26" s="87"/>
      <c r="F26" s="87"/>
      <c r="G26" s="87"/>
      <c r="H26" s="96"/>
      <c r="I26" s="87"/>
      <c r="J26" s="87"/>
      <c r="K26" s="97"/>
    </row>
    <row r="27" spans="1:11">
      <c r="A27" s="96"/>
      <c r="B27" s="87"/>
      <c r="C27" s="87"/>
      <c r="D27" s="87"/>
      <c r="E27" s="87"/>
      <c r="F27" s="87"/>
      <c r="G27" s="87"/>
      <c r="H27" s="96"/>
      <c r="I27" s="87"/>
      <c r="J27" s="87"/>
      <c r="K27" s="97"/>
    </row>
    <row r="28" spans="1:11">
      <c r="A28" s="96"/>
      <c r="B28" s="87"/>
      <c r="C28" s="87"/>
      <c r="D28" s="87"/>
      <c r="E28" s="87"/>
      <c r="F28" s="87"/>
      <c r="G28" s="87"/>
      <c r="H28" s="96"/>
      <c r="I28" s="87"/>
      <c r="J28" s="87"/>
      <c r="K28" s="97"/>
    </row>
    <row r="29" spans="1:11">
      <c r="A29" s="96"/>
      <c r="B29" s="87"/>
      <c r="C29" s="87"/>
      <c r="D29" s="87"/>
      <c r="E29" s="87"/>
      <c r="F29" s="87"/>
      <c r="G29" s="87"/>
      <c r="H29" s="96"/>
      <c r="I29" s="87"/>
      <c r="J29" s="87"/>
      <c r="K29" s="97"/>
    </row>
    <row r="30" spans="1:11">
      <c r="A30" s="96"/>
      <c r="B30" s="87"/>
      <c r="C30" s="87"/>
      <c r="D30" s="87"/>
      <c r="E30" s="87"/>
      <c r="F30" s="87"/>
      <c r="G30" s="87"/>
      <c r="H30" s="96"/>
      <c r="I30" s="87"/>
      <c r="J30" s="87"/>
      <c r="K30" s="97"/>
    </row>
    <row r="31" spans="1:11" ht="20.25" thickBot="1">
      <c r="A31" s="98"/>
      <c r="B31" s="99"/>
      <c r="C31" s="99"/>
      <c r="D31" s="99"/>
      <c r="E31" s="99"/>
      <c r="F31" s="99"/>
      <c r="G31" s="99"/>
      <c r="H31" s="98"/>
      <c r="I31" s="99"/>
      <c r="J31" s="99"/>
      <c r="K31" s="100"/>
    </row>
    <row r="32" spans="1:11" ht="21" thickTop="1" thickBot="1">
      <c r="B32" s="262" t="s">
        <v>73</v>
      </c>
      <c r="C32" s="262"/>
      <c r="D32" s="262"/>
      <c r="E32" s="262"/>
      <c r="F32" s="262"/>
      <c r="G32" s="101"/>
      <c r="H32" s="102"/>
      <c r="I32" s="103"/>
      <c r="J32" s="103"/>
      <c r="K32" s="104"/>
    </row>
    <row r="33" spans="1:11" ht="21" thickTop="1" thickBot="1">
      <c r="B33" s="262" t="s">
        <v>74</v>
      </c>
      <c r="C33" s="262"/>
      <c r="D33" s="262"/>
      <c r="E33" s="262"/>
      <c r="F33" s="262"/>
      <c r="G33" s="105"/>
      <c r="H33" s="106"/>
      <c r="I33" s="107" t="s">
        <v>76</v>
      </c>
      <c r="J33" s="103"/>
      <c r="K33" s="104"/>
    </row>
    <row r="34" spans="1:11" ht="21" thickTop="1" thickBot="1">
      <c r="B34" s="262" t="s">
        <v>75</v>
      </c>
      <c r="C34" s="262"/>
      <c r="D34" s="262"/>
      <c r="E34" s="262"/>
      <c r="F34" s="262"/>
      <c r="G34" s="105"/>
      <c r="H34" s="108"/>
      <c r="I34" s="107" t="s">
        <v>76</v>
      </c>
      <c r="J34" s="103"/>
      <c r="K34" s="104"/>
    </row>
    <row r="35" spans="1:11" ht="22.5" customHeight="1" thickTop="1"/>
    <row r="36" spans="1:11" ht="18" customHeight="1"/>
    <row r="37" spans="1:11" ht="18.95" customHeight="1">
      <c r="A37" s="45" t="s">
        <v>13</v>
      </c>
      <c r="C37" s="47" t="s">
        <v>77</v>
      </c>
    </row>
    <row r="38" spans="1:11" ht="18.95" customHeight="1">
      <c r="C38" s="47" t="s">
        <v>78</v>
      </c>
    </row>
    <row r="39" spans="1:11" ht="18.95" customHeight="1">
      <c r="C39" s="47" t="s">
        <v>79</v>
      </c>
    </row>
    <row r="40" spans="1:11" ht="18.95" customHeight="1">
      <c r="C40" s="47" t="s">
        <v>80</v>
      </c>
    </row>
  </sheetData>
  <mergeCells count="8">
    <mergeCell ref="A1:K1"/>
    <mergeCell ref="B32:F32"/>
    <mergeCell ref="B33:F33"/>
    <mergeCell ref="B34:F34"/>
    <mergeCell ref="A4:K4"/>
    <mergeCell ref="A5:K5"/>
    <mergeCell ref="B21:G21"/>
    <mergeCell ref="I21:K21"/>
  </mergeCells>
  <printOptions horizontalCentered="1"/>
  <pageMargins left="0.51181102362204722" right="0.51181102362204722" top="0.35433070866141736" bottom="0.35433070866141736" header="0.19685039370078741" footer="0.19685039370078741"/>
  <pageSetup paperSize="9"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45"/>
  <sheetViews>
    <sheetView showGridLines="0" view="pageBreakPreview" zoomScale="120" zoomScaleNormal="100" zoomScaleSheetLayoutView="120" workbookViewId="0">
      <selection activeCell="B15" sqref="B15"/>
    </sheetView>
  </sheetViews>
  <sheetFormatPr defaultColWidth="0" defaultRowHeight="0" customHeight="1" zeroHeight="1"/>
  <cols>
    <col min="1" max="1" width="8.33203125" style="1" customWidth="1"/>
    <col min="2" max="2" width="31.6640625" style="1" customWidth="1"/>
    <col min="3" max="3" width="12.1640625" style="1" customWidth="1"/>
    <col min="4" max="4" width="10.5" style="1" customWidth="1"/>
    <col min="5" max="5" width="12.33203125" style="1" customWidth="1"/>
    <col min="6" max="6" width="19.1640625" style="1" customWidth="1"/>
    <col min="7" max="7" width="22" style="1" customWidth="1"/>
    <col min="8" max="8" width="1" style="1" customWidth="1"/>
    <col min="9" max="16384" width="0" style="1" hidden="1"/>
  </cols>
  <sheetData>
    <row r="1" spans="1:7" ht="23.25">
      <c r="A1" s="268" t="s">
        <v>91</v>
      </c>
      <c r="B1" s="268"/>
      <c r="C1" s="268"/>
      <c r="D1" s="268"/>
      <c r="E1" s="268"/>
      <c r="F1" s="268"/>
      <c r="G1" s="268"/>
    </row>
    <row r="2" spans="1:7" ht="23.25">
      <c r="A2" s="29"/>
      <c r="B2" s="29"/>
      <c r="C2" s="29"/>
      <c r="D2" s="29"/>
      <c r="E2" s="29"/>
      <c r="F2" s="29"/>
      <c r="G2" s="29"/>
    </row>
    <row r="3" spans="1:7" ht="20.25" customHeight="1">
      <c r="A3" s="9"/>
      <c r="B3" s="9"/>
      <c r="C3" s="9"/>
      <c r="D3" s="9"/>
      <c r="E3" s="9"/>
      <c r="F3" s="23" t="s">
        <v>98</v>
      </c>
      <c r="G3" s="9"/>
    </row>
    <row r="4" spans="1:7" ht="27.75" customHeight="1">
      <c r="A4" s="271" t="s">
        <v>85</v>
      </c>
      <c r="B4" s="271"/>
      <c r="C4" s="271"/>
      <c r="D4" s="271"/>
      <c r="E4" s="271"/>
      <c r="F4" s="271"/>
      <c r="G4" s="271"/>
    </row>
    <row r="5" spans="1:7" ht="18" customHeight="1">
      <c r="A5" s="33"/>
      <c r="B5" s="33"/>
      <c r="C5" s="33"/>
      <c r="D5" s="33"/>
      <c r="E5" s="33"/>
      <c r="F5" s="33"/>
      <c r="G5" s="33"/>
    </row>
    <row r="6" spans="1:7" ht="21.75">
      <c r="A6" s="6" t="s">
        <v>67</v>
      </c>
      <c r="B6" s="7"/>
      <c r="C6" s="8"/>
      <c r="D6" s="8"/>
      <c r="E6" s="8"/>
      <c r="F6" s="8"/>
      <c r="G6" s="8"/>
    </row>
    <row r="7" spans="1:7" ht="21.75">
      <c r="A7" s="8" t="s">
        <v>45</v>
      </c>
      <c r="B7" s="8"/>
      <c r="C7" s="8"/>
      <c r="D7" s="8"/>
      <c r="E7" s="8"/>
      <c r="F7" s="8"/>
      <c r="G7" s="8"/>
    </row>
    <row r="8" spans="1:7" ht="21.75">
      <c r="A8" s="8" t="s">
        <v>41</v>
      </c>
      <c r="B8" s="7"/>
      <c r="C8" s="8"/>
      <c r="D8" s="8"/>
      <c r="E8" s="8"/>
      <c r="F8" s="8"/>
      <c r="G8" s="8"/>
    </row>
    <row r="9" spans="1:7" ht="21.75">
      <c r="A9" s="8" t="s">
        <v>48</v>
      </c>
      <c r="B9" s="7"/>
      <c r="C9" s="8"/>
      <c r="D9" s="8"/>
      <c r="E9" s="8"/>
      <c r="F9" s="8"/>
      <c r="G9" s="8"/>
    </row>
    <row r="10" spans="1:7" ht="21.75">
      <c r="A10" s="8" t="s">
        <v>59</v>
      </c>
      <c r="B10" s="7"/>
      <c r="C10" s="8"/>
      <c r="D10" s="8" t="s">
        <v>66</v>
      </c>
      <c r="E10" s="8"/>
      <c r="F10" s="8"/>
      <c r="G10" s="8"/>
    </row>
    <row r="11" spans="1:7" ht="12" customHeight="1" thickBot="1">
      <c r="A11" s="2"/>
      <c r="B11" s="25"/>
      <c r="C11" s="2"/>
      <c r="D11" s="2"/>
      <c r="E11" s="2"/>
      <c r="F11" s="2"/>
      <c r="G11" s="2"/>
    </row>
    <row r="12" spans="1:7" ht="22.5" thickTop="1">
      <c r="A12" s="269" t="s">
        <v>33</v>
      </c>
      <c r="B12" s="269" t="s">
        <v>34</v>
      </c>
      <c r="C12" s="269" t="s">
        <v>10</v>
      </c>
      <c r="D12" s="269" t="s">
        <v>11</v>
      </c>
      <c r="E12" s="35" t="s">
        <v>61</v>
      </c>
      <c r="F12" s="36" t="s">
        <v>12</v>
      </c>
      <c r="G12" s="269" t="s">
        <v>13</v>
      </c>
    </row>
    <row r="13" spans="1:7" ht="22.5" thickBot="1">
      <c r="A13" s="270"/>
      <c r="B13" s="270"/>
      <c r="C13" s="270"/>
      <c r="D13" s="270"/>
      <c r="E13" s="37" t="s">
        <v>60</v>
      </c>
      <c r="F13" s="38" t="s">
        <v>86</v>
      </c>
      <c r="G13" s="270"/>
    </row>
    <row r="14" spans="1:7" ht="22.5" thickTop="1">
      <c r="A14" s="3"/>
      <c r="B14" s="3"/>
      <c r="C14" s="3"/>
      <c r="D14" s="3"/>
      <c r="E14" s="3"/>
      <c r="F14" s="3"/>
      <c r="G14" s="3"/>
    </row>
    <row r="15" spans="1:7" ht="21.75">
      <c r="A15" s="3"/>
      <c r="B15" s="3"/>
      <c r="C15" s="3"/>
      <c r="D15" s="3"/>
      <c r="E15" s="3"/>
      <c r="F15" s="3"/>
      <c r="G15" s="3"/>
    </row>
    <row r="16" spans="1:7" ht="21.75">
      <c r="A16" s="3"/>
      <c r="B16" s="3"/>
      <c r="C16" s="3"/>
      <c r="D16" s="3"/>
      <c r="E16" s="3"/>
      <c r="F16" s="3"/>
      <c r="G16" s="3"/>
    </row>
    <row r="17" spans="1:7" ht="21.75">
      <c r="A17" s="3"/>
      <c r="B17" s="3"/>
      <c r="C17" s="3"/>
      <c r="D17" s="3"/>
      <c r="E17" s="3"/>
      <c r="F17" s="3"/>
      <c r="G17" s="3"/>
    </row>
    <row r="18" spans="1:7" ht="21.75">
      <c r="A18" s="3"/>
      <c r="B18" s="3"/>
      <c r="C18" s="3"/>
      <c r="D18" s="3"/>
      <c r="E18" s="3"/>
      <c r="F18" s="3"/>
      <c r="G18" s="3"/>
    </row>
    <row r="19" spans="1:7" ht="21.75">
      <c r="A19" s="3"/>
      <c r="B19" s="3"/>
      <c r="C19" s="3"/>
      <c r="D19" s="3"/>
      <c r="E19" s="3"/>
      <c r="F19" s="3"/>
      <c r="G19" s="3"/>
    </row>
    <row r="20" spans="1:7" ht="21.75">
      <c r="A20" s="3"/>
      <c r="B20" s="3"/>
      <c r="C20" s="3"/>
      <c r="D20" s="3"/>
      <c r="E20" s="3"/>
      <c r="F20" s="3"/>
      <c r="G20" s="3"/>
    </row>
    <row r="21" spans="1:7" ht="21.75">
      <c r="A21" s="3"/>
      <c r="B21" s="3"/>
      <c r="C21" s="3"/>
      <c r="D21" s="3"/>
      <c r="E21" s="3"/>
      <c r="F21" s="3"/>
      <c r="G21" s="3"/>
    </row>
    <row r="22" spans="1:7" ht="21.75">
      <c r="A22" s="3"/>
      <c r="B22" s="3"/>
      <c r="C22" s="3"/>
      <c r="D22" s="3"/>
      <c r="E22" s="3"/>
      <c r="F22" s="3"/>
      <c r="G22" s="3"/>
    </row>
    <row r="23" spans="1:7" ht="21.75">
      <c r="A23" s="3"/>
      <c r="B23" s="3"/>
      <c r="C23" s="3"/>
      <c r="D23" s="3"/>
      <c r="E23" s="3"/>
      <c r="F23" s="3"/>
      <c r="G23" s="3"/>
    </row>
    <row r="24" spans="1:7" ht="21.75">
      <c r="A24" s="3"/>
      <c r="B24" s="3"/>
      <c r="C24" s="3"/>
      <c r="D24" s="3"/>
      <c r="E24" s="3"/>
      <c r="F24" s="3"/>
      <c r="G24" s="3"/>
    </row>
    <row r="25" spans="1:7" ht="21.75">
      <c r="A25" s="3"/>
      <c r="B25" s="3"/>
      <c r="C25" s="3"/>
      <c r="D25" s="3"/>
      <c r="E25" s="3"/>
      <c r="F25" s="3"/>
      <c r="G25" s="3"/>
    </row>
    <row r="26" spans="1:7" ht="21.75">
      <c r="A26" s="3"/>
      <c r="B26" s="3"/>
      <c r="C26" s="3"/>
      <c r="D26" s="3"/>
      <c r="E26" s="3"/>
      <c r="F26" s="3"/>
      <c r="G26" s="3"/>
    </row>
    <row r="27" spans="1:7" ht="21.75">
      <c r="A27" s="3"/>
      <c r="B27" s="3"/>
      <c r="C27" s="3"/>
      <c r="D27" s="3"/>
      <c r="E27" s="3"/>
      <c r="F27" s="3"/>
      <c r="G27" s="3"/>
    </row>
    <row r="28" spans="1:7" ht="21.75">
      <c r="A28" s="3"/>
      <c r="B28" s="3"/>
      <c r="C28" s="3"/>
      <c r="D28" s="3"/>
      <c r="E28" s="3"/>
      <c r="F28" s="3"/>
      <c r="G28" s="3"/>
    </row>
    <row r="29" spans="1:7" ht="21.75">
      <c r="A29" s="3"/>
      <c r="B29" s="3"/>
      <c r="C29" s="3"/>
      <c r="D29" s="3"/>
      <c r="E29" s="3"/>
      <c r="F29" s="3"/>
      <c r="G29" s="3"/>
    </row>
    <row r="30" spans="1:7" ht="21.75">
      <c r="A30" s="3"/>
      <c r="B30" s="3"/>
      <c r="C30" s="3"/>
      <c r="D30" s="3"/>
      <c r="E30" s="3"/>
      <c r="F30" s="3"/>
      <c r="G30" s="3"/>
    </row>
    <row r="31" spans="1:7" ht="21.75">
      <c r="A31" s="3"/>
      <c r="B31" s="3"/>
      <c r="C31" s="3"/>
      <c r="D31" s="3"/>
      <c r="E31" s="3"/>
      <c r="F31" s="3"/>
      <c r="G31" s="3"/>
    </row>
    <row r="32" spans="1:7" ht="21.75">
      <c r="A32" s="3"/>
      <c r="B32" s="3"/>
      <c r="C32" s="3"/>
      <c r="D32" s="3"/>
      <c r="E32" s="3"/>
      <c r="F32" s="3"/>
      <c r="G32" s="3"/>
    </row>
    <row r="33" spans="1:7" ht="21.75">
      <c r="A33" s="3"/>
      <c r="B33" s="3"/>
      <c r="C33" s="3"/>
      <c r="D33" s="3"/>
      <c r="E33" s="3"/>
      <c r="F33" s="3"/>
      <c r="G33" s="3"/>
    </row>
    <row r="34" spans="1:7" ht="21.75">
      <c r="A34" s="3"/>
      <c r="B34" s="3"/>
      <c r="C34" s="3"/>
      <c r="D34" s="3"/>
      <c r="E34" s="3"/>
      <c r="F34" s="3"/>
      <c r="G34" s="3"/>
    </row>
    <row r="35" spans="1:7" ht="21.75">
      <c r="A35" s="3"/>
      <c r="B35" s="3"/>
      <c r="C35" s="3"/>
      <c r="D35" s="3"/>
      <c r="E35" s="3"/>
      <c r="F35" s="3"/>
      <c r="G35" s="3"/>
    </row>
    <row r="36" spans="1:7" ht="21.75">
      <c r="A36" s="3"/>
      <c r="B36" s="3"/>
      <c r="C36" s="3"/>
      <c r="D36" s="3"/>
      <c r="E36" s="3"/>
      <c r="F36" s="3"/>
      <c r="G36" s="3"/>
    </row>
    <row r="37" spans="1:7" ht="21.75">
      <c r="A37" s="4"/>
      <c r="B37" s="4"/>
      <c r="C37" s="4"/>
      <c r="D37" s="4"/>
      <c r="E37" s="4"/>
      <c r="F37" s="4"/>
      <c r="G37" s="4"/>
    </row>
    <row r="38" spans="1:7" ht="21.75">
      <c r="A38" s="3"/>
      <c r="B38" s="3"/>
      <c r="C38" s="3"/>
      <c r="D38" s="3"/>
      <c r="E38" s="3"/>
      <c r="F38" s="3"/>
      <c r="G38" s="3"/>
    </row>
    <row r="39" spans="1:7" ht="21.75">
      <c r="A39" s="5"/>
      <c r="B39" s="5"/>
      <c r="C39" s="5"/>
      <c r="D39" s="5"/>
      <c r="E39" s="5"/>
      <c r="F39" s="5"/>
      <c r="G39" s="5"/>
    </row>
    <row r="40" spans="1:7" ht="21.75"/>
    <row r="41" spans="1:7" ht="21.75"/>
    <row r="42" spans="1:7" ht="21.75"/>
    <row r="43" spans="1:7" ht="21.75"/>
    <row r="44" spans="1:7" ht="21.75"/>
    <row r="45" spans="1:7" ht="21.75" customHeight="1"/>
  </sheetData>
  <mergeCells count="7">
    <mergeCell ref="A1:G1"/>
    <mergeCell ref="G12:G13"/>
    <mergeCell ref="A12:A13"/>
    <mergeCell ref="B12:B13"/>
    <mergeCell ref="C12:C13"/>
    <mergeCell ref="D12:D13"/>
    <mergeCell ref="A4:G4"/>
  </mergeCells>
  <phoneticPr fontId="0" type="noConversion"/>
  <printOptions horizontalCentered="1"/>
  <pageMargins left="0.43307086614173229" right="0.39370078740157483" top="0.47244094488188981" bottom="0.27559055118110237" header="0.31496062992125984" footer="0.35433070866141736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43"/>
  <sheetViews>
    <sheetView showGridLines="0" view="pageBreakPreview" zoomScaleNormal="100" workbookViewId="0">
      <selection activeCell="K17" sqref="K17"/>
    </sheetView>
  </sheetViews>
  <sheetFormatPr defaultColWidth="0" defaultRowHeight="21.75" customHeight="1" zeroHeight="1"/>
  <cols>
    <col min="1" max="1" width="8.1640625" style="1" customWidth="1"/>
    <col min="2" max="2" width="12.83203125" style="1" customWidth="1"/>
    <col min="3" max="3" width="24.6640625" style="1" customWidth="1"/>
    <col min="4" max="4" width="9.6640625" style="1" customWidth="1"/>
    <col min="5" max="6" width="8.83203125" style="1" customWidth="1"/>
    <col min="7" max="7" width="6.83203125" style="1" customWidth="1"/>
    <col min="8" max="8" width="6.5" style="1" customWidth="1"/>
    <col min="9" max="17" width="6.83203125" style="1" customWidth="1"/>
    <col min="18" max="18" width="13.5" style="1" customWidth="1"/>
    <col min="19" max="19" width="6.33203125" style="1" customWidth="1"/>
    <col min="20" max="20" width="9.33203125" style="1" customWidth="1"/>
    <col min="21" max="16384" width="0" style="1" hidden="1"/>
  </cols>
  <sheetData>
    <row r="1" spans="1:19" ht="21.75" customHeight="1"/>
    <row r="2" spans="1:19" ht="24.75" customHeight="1">
      <c r="O2" s="34" t="s">
        <v>99</v>
      </c>
      <c r="S2" s="272" t="s">
        <v>92</v>
      </c>
    </row>
    <row r="3" spans="1:19" ht="24.75" customHeight="1">
      <c r="A3" s="283" t="s">
        <v>63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72"/>
    </row>
    <row r="4" spans="1:19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72"/>
    </row>
    <row r="5" spans="1:19" ht="25.5" customHeight="1">
      <c r="A5" s="6" t="s">
        <v>67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273"/>
    </row>
    <row r="6" spans="1:19">
      <c r="A6" s="26" t="s">
        <v>45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7"/>
      <c r="S6" s="273"/>
    </row>
    <row r="7" spans="1:19">
      <c r="A7" s="26" t="s">
        <v>41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7"/>
      <c r="S7" s="273"/>
    </row>
    <row r="8" spans="1:19">
      <c r="A8" s="26" t="s">
        <v>48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7"/>
      <c r="S8" s="273"/>
    </row>
    <row r="9" spans="1:19" ht="22.5" customHeight="1">
      <c r="A9" s="26" t="s">
        <v>59</v>
      </c>
      <c r="B9" s="11"/>
      <c r="C9" s="27"/>
      <c r="D9" s="27"/>
      <c r="E9" s="27"/>
      <c r="F9" s="26" t="s">
        <v>42</v>
      </c>
      <c r="G9" s="27"/>
      <c r="H9" s="27"/>
      <c r="I9" s="27" t="s">
        <v>43</v>
      </c>
      <c r="J9" s="27"/>
      <c r="K9" s="27"/>
      <c r="L9" s="27"/>
      <c r="M9" s="27" t="s">
        <v>44</v>
      </c>
      <c r="N9" s="27"/>
      <c r="O9" s="27"/>
      <c r="P9" s="27"/>
      <c r="Q9" s="27"/>
      <c r="R9" s="27"/>
      <c r="S9" s="273"/>
    </row>
    <row r="10" spans="1:19" ht="8.25" customHeight="1" thickBot="1">
      <c r="B10" s="12"/>
      <c r="C10" s="2"/>
      <c r="D10" s="2"/>
      <c r="E10" s="2"/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73"/>
    </row>
    <row r="11" spans="1:19" ht="22.5" thickTop="1">
      <c r="A11" s="274" t="s">
        <v>33</v>
      </c>
      <c r="B11" s="276" t="s">
        <v>34</v>
      </c>
      <c r="C11" s="277"/>
      <c r="D11" s="39" t="s">
        <v>3</v>
      </c>
      <c r="E11" s="39" t="s">
        <v>6</v>
      </c>
      <c r="F11" s="39" t="s">
        <v>7</v>
      </c>
      <c r="G11" s="280" t="s">
        <v>36</v>
      </c>
      <c r="H11" s="281"/>
      <c r="I11" s="281"/>
      <c r="J11" s="281"/>
      <c r="K11" s="281"/>
      <c r="L11" s="282"/>
      <c r="M11" s="280" t="s">
        <v>37</v>
      </c>
      <c r="N11" s="281"/>
      <c r="O11" s="281"/>
      <c r="P11" s="281"/>
      <c r="Q11" s="282"/>
      <c r="R11" s="274" t="s">
        <v>13</v>
      </c>
      <c r="S11" s="273"/>
    </row>
    <row r="12" spans="1:19" ht="22.5" thickBot="1">
      <c r="A12" s="275"/>
      <c r="B12" s="278"/>
      <c r="C12" s="279"/>
      <c r="D12" s="40" t="s">
        <v>14</v>
      </c>
      <c r="E12" s="40" t="s">
        <v>15</v>
      </c>
      <c r="F12" s="40" t="s">
        <v>35</v>
      </c>
      <c r="G12" s="40" t="s">
        <v>16</v>
      </c>
      <c r="H12" s="40" t="s">
        <v>17</v>
      </c>
      <c r="I12" s="40" t="s">
        <v>18</v>
      </c>
      <c r="J12" s="40" t="s">
        <v>19</v>
      </c>
      <c r="K12" s="40" t="s">
        <v>20</v>
      </c>
      <c r="L12" s="40" t="s">
        <v>21</v>
      </c>
      <c r="M12" s="40" t="s">
        <v>18</v>
      </c>
      <c r="N12" s="40" t="s">
        <v>22</v>
      </c>
      <c r="O12" s="40" t="s">
        <v>23</v>
      </c>
      <c r="P12" s="40" t="s">
        <v>21</v>
      </c>
      <c r="Q12" s="40" t="s">
        <v>24</v>
      </c>
      <c r="R12" s="275"/>
      <c r="S12" s="273"/>
    </row>
    <row r="13" spans="1:19" ht="22.5" thickTop="1">
      <c r="A13" s="3"/>
      <c r="B13" s="17"/>
      <c r="C13" s="1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73"/>
    </row>
    <row r="14" spans="1:19">
      <c r="A14" s="15"/>
      <c r="B14" s="19"/>
      <c r="C14" s="2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73"/>
    </row>
    <row r="15" spans="1:19">
      <c r="A15" s="15"/>
      <c r="B15" s="19"/>
      <c r="C15" s="20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73"/>
    </row>
    <row r="16" spans="1:19">
      <c r="A16" s="15"/>
      <c r="B16" s="19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273"/>
    </row>
    <row r="17" spans="1:19">
      <c r="A17" s="15"/>
      <c r="B17" s="19"/>
      <c r="C17" s="2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273"/>
    </row>
    <row r="18" spans="1:19">
      <c r="A18" s="15"/>
      <c r="B18" s="19"/>
      <c r="C18" s="2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273"/>
    </row>
    <row r="19" spans="1:19">
      <c r="A19" s="15"/>
      <c r="B19" s="19"/>
      <c r="C19" s="2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73"/>
    </row>
    <row r="20" spans="1:19">
      <c r="A20" s="15"/>
      <c r="B20" s="19"/>
      <c r="C20" s="2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73"/>
    </row>
    <row r="21" spans="1:19">
      <c r="A21" s="15"/>
      <c r="B21" s="19"/>
      <c r="C21" s="20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73"/>
    </row>
    <row r="22" spans="1:19">
      <c r="A22" s="15"/>
      <c r="B22" s="19"/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273"/>
    </row>
    <row r="23" spans="1:19">
      <c r="A23" s="15"/>
      <c r="B23" s="19"/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73"/>
    </row>
    <row r="24" spans="1:19">
      <c r="A24" s="15"/>
      <c r="B24" s="19"/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273"/>
    </row>
    <row r="25" spans="1:19">
      <c r="A25" s="15"/>
      <c r="B25" s="19"/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73"/>
    </row>
    <row r="26" spans="1:19">
      <c r="A26" s="14"/>
      <c r="B26" s="21"/>
      <c r="C26" s="2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73"/>
    </row>
    <row r="27" spans="1:19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73"/>
    </row>
    <row r="28" spans="1:19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9"/>
    <row r="32" spans="1:19"/>
    <row r="33"/>
    <row r="34"/>
    <row r="35"/>
    <row r="36"/>
    <row r="37"/>
    <row r="38"/>
    <row r="39" ht="21.75" customHeight="1"/>
    <row r="40" ht="21.75" customHeight="1"/>
    <row r="41" ht="21.75" customHeight="1"/>
    <row r="42" ht="21.75" customHeight="1"/>
    <row r="43" ht="21.75" customHeight="1"/>
  </sheetData>
  <mergeCells count="7">
    <mergeCell ref="S2:S27"/>
    <mergeCell ref="A11:A12"/>
    <mergeCell ref="B11:C12"/>
    <mergeCell ref="G11:L11"/>
    <mergeCell ref="M11:Q11"/>
    <mergeCell ref="R11:R12"/>
    <mergeCell ref="A3:R3"/>
  </mergeCells>
  <phoneticPr fontId="0" type="noConversion"/>
  <printOptions horizontalCentered="1"/>
  <pageMargins left="0.43307086614173229" right="0.39370078740157483" top="0.6692913385826772" bottom="0.35433070866141736" header="0.31496062992125984" footer="0.27559055118110237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H50"/>
  <sheetViews>
    <sheetView showGridLines="0" view="pageBreakPreview" zoomScaleNormal="100" workbookViewId="0">
      <selection sqref="A1:H1"/>
    </sheetView>
  </sheetViews>
  <sheetFormatPr defaultColWidth="0" defaultRowHeight="21.75" customHeight="1" zeroHeight="1"/>
  <cols>
    <col min="1" max="1" width="8" style="1" customWidth="1"/>
    <col min="2" max="2" width="31.6640625" style="1" customWidth="1"/>
    <col min="3" max="3" width="11" style="1" customWidth="1"/>
    <col min="4" max="4" width="13" style="1" customWidth="1"/>
    <col min="5" max="5" width="9.83203125" style="1" customWidth="1"/>
    <col min="6" max="6" width="12" style="1" customWidth="1"/>
    <col min="7" max="7" width="12.6640625" style="1" customWidth="1"/>
    <col min="8" max="8" width="17.83203125" style="1" customWidth="1"/>
    <col min="9" max="9" width="9.33203125" style="1" customWidth="1"/>
    <col min="10" max="16384" width="0" style="1" hidden="1"/>
  </cols>
  <sheetData>
    <row r="1" spans="1:8" ht="22.5" customHeight="1">
      <c r="A1" s="284" t="s">
        <v>93</v>
      </c>
      <c r="B1" s="284"/>
      <c r="C1" s="284"/>
      <c r="D1" s="284"/>
      <c r="E1" s="284"/>
      <c r="F1" s="284"/>
      <c r="G1" s="284"/>
      <c r="H1" s="284"/>
    </row>
    <row r="2" spans="1:8" ht="22.5" customHeight="1">
      <c r="A2" s="32"/>
      <c r="B2" s="32"/>
      <c r="C2" s="32"/>
      <c r="D2" s="32"/>
      <c r="E2" s="32"/>
      <c r="F2" s="32"/>
      <c r="G2" s="32"/>
      <c r="H2" s="32"/>
    </row>
    <row r="3" spans="1:8" ht="22.5">
      <c r="A3" s="16"/>
      <c r="B3" s="16"/>
      <c r="C3" s="16"/>
      <c r="D3" s="16"/>
      <c r="E3" s="16"/>
      <c r="F3" s="16"/>
      <c r="G3" s="41" t="s">
        <v>100</v>
      </c>
      <c r="H3" s="16"/>
    </row>
    <row r="4" spans="1:8" ht="24" customHeight="1">
      <c r="A4" s="271" t="s">
        <v>64</v>
      </c>
      <c r="B4" s="271"/>
      <c r="C4" s="271"/>
      <c r="D4" s="271"/>
      <c r="E4" s="271"/>
      <c r="F4" s="271"/>
      <c r="G4" s="271"/>
      <c r="H4" s="2"/>
    </row>
    <row r="5" spans="1:8" ht="24" customHeight="1">
      <c r="A5" s="30"/>
      <c r="B5" s="30"/>
      <c r="C5" s="30"/>
      <c r="D5" s="30"/>
      <c r="E5" s="30"/>
      <c r="F5" s="30"/>
      <c r="G5" s="30"/>
      <c r="H5" s="2"/>
    </row>
    <row r="6" spans="1:8" ht="25.5" customHeight="1">
      <c r="A6" s="6" t="s">
        <v>62</v>
      </c>
      <c r="B6" s="7"/>
      <c r="C6" s="8"/>
      <c r="D6" s="8"/>
      <c r="E6" s="8"/>
      <c r="F6" s="8"/>
      <c r="G6" s="8"/>
      <c r="H6" s="8"/>
    </row>
    <row r="7" spans="1:8">
      <c r="A7" s="27" t="s">
        <v>45</v>
      </c>
      <c r="B7" s="27"/>
      <c r="C7" s="27"/>
      <c r="D7" s="27"/>
      <c r="E7" s="27"/>
      <c r="F7" s="27"/>
      <c r="G7" s="27"/>
      <c r="H7" s="27"/>
    </row>
    <row r="8" spans="1:8">
      <c r="A8" s="27" t="s">
        <v>41</v>
      </c>
      <c r="B8" s="28"/>
      <c r="C8" s="27"/>
      <c r="D8" s="27"/>
      <c r="E8" s="27"/>
      <c r="F8" s="27"/>
      <c r="G8" s="27"/>
      <c r="H8" s="27"/>
    </row>
    <row r="9" spans="1:8">
      <c r="A9" s="27" t="s">
        <v>48</v>
      </c>
      <c r="B9" s="28"/>
      <c r="C9" s="27"/>
      <c r="D9" s="27"/>
      <c r="E9" s="27"/>
      <c r="F9" s="27"/>
      <c r="G9" s="27"/>
      <c r="H9" s="27"/>
    </row>
    <row r="10" spans="1:8">
      <c r="A10" s="27" t="s">
        <v>59</v>
      </c>
      <c r="B10" s="28"/>
      <c r="C10" s="27"/>
      <c r="D10" s="27" t="s">
        <v>65</v>
      </c>
      <c r="E10" s="27"/>
      <c r="F10" s="27"/>
      <c r="G10" s="27"/>
      <c r="H10" s="27"/>
    </row>
    <row r="11" spans="1:8" ht="12.75" customHeight="1" thickBot="1">
      <c r="A11" s="2"/>
      <c r="B11" s="24"/>
      <c r="C11" s="2"/>
      <c r="D11" s="12"/>
      <c r="E11" s="2"/>
      <c r="F11" s="2"/>
      <c r="G11" s="2"/>
      <c r="H11" s="2"/>
    </row>
    <row r="12" spans="1:8" ht="22.5" thickTop="1">
      <c r="A12" s="285" t="s">
        <v>32</v>
      </c>
      <c r="B12" s="287" t="s">
        <v>34</v>
      </c>
      <c r="C12" s="287" t="s">
        <v>25</v>
      </c>
      <c r="D12" s="42" t="s">
        <v>4</v>
      </c>
      <c r="E12" s="42" t="s">
        <v>26</v>
      </c>
      <c r="F12" s="287" t="s">
        <v>10</v>
      </c>
      <c r="G12" s="42" t="s">
        <v>27</v>
      </c>
      <c r="H12" s="287" t="s">
        <v>13</v>
      </c>
    </row>
    <row r="13" spans="1:8" ht="25.5" thickBot="1">
      <c r="A13" s="286"/>
      <c r="B13" s="289"/>
      <c r="C13" s="289"/>
      <c r="D13" s="43" t="s">
        <v>2</v>
      </c>
      <c r="E13" s="43" t="s">
        <v>28</v>
      </c>
      <c r="F13" s="289"/>
      <c r="G13" s="44" t="s">
        <v>38</v>
      </c>
      <c r="H13" s="288"/>
    </row>
    <row r="14" spans="1:8" ht="22.5" thickTop="1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3"/>
      <c r="B40" s="13"/>
      <c r="C40" s="13"/>
      <c r="D40" s="13"/>
      <c r="E40" s="13"/>
      <c r="F40" s="13"/>
      <c r="G40" s="13"/>
      <c r="H40" s="13"/>
    </row>
    <row r="41" spans="1:8"/>
    <row r="42" spans="1:8"/>
    <row r="43" spans="1:8"/>
    <row r="44" spans="1:8"/>
    <row r="45" spans="1:8"/>
    <row r="46" spans="1:8"/>
    <row r="47" spans="1:8" ht="21.75" customHeight="1"/>
    <row r="48" spans="1:8" ht="21.75" customHeight="1"/>
    <row r="49" ht="21.75" customHeight="1"/>
    <row r="50" ht="21.75" customHeight="1"/>
  </sheetData>
  <mergeCells count="7">
    <mergeCell ref="A1:H1"/>
    <mergeCell ref="A12:A13"/>
    <mergeCell ref="H12:H13"/>
    <mergeCell ref="F12:F13"/>
    <mergeCell ref="C12:C13"/>
    <mergeCell ref="B12:B13"/>
    <mergeCell ref="A4:G4"/>
  </mergeCells>
  <phoneticPr fontId="0" type="noConversion"/>
  <printOptions horizontalCentered="1"/>
  <pageMargins left="0.39370078740157483" right="0.39370078740157483" top="0.43307086614173229" bottom="0.35433070866141736" header="0.31496062992125984" footer="0.23622047244094491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2:J178"/>
  <sheetViews>
    <sheetView zoomScaleNormal="100" workbookViewId="0">
      <selection activeCell="F13" sqref="F13"/>
    </sheetView>
  </sheetViews>
  <sheetFormatPr defaultRowHeight="24"/>
  <cols>
    <col min="1" max="1" width="7.5" style="161" customWidth="1"/>
    <col min="2" max="2" width="57" style="140" customWidth="1"/>
    <col min="3" max="3" width="13.83203125" style="140" customWidth="1"/>
    <col min="4" max="4" width="12" style="140" customWidth="1"/>
    <col min="5" max="5" width="14.83203125" style="140" customWidth="1"/>
    <col min="6" max="6" width="16.5" style="140" customWidth="1"/>
    <col min="7" max="8" width="14.83203125" style="140" customWidth="1"/>
    <col min="9" max="9" width="20.33203125" style="140" customWidth="1"/>
    <col min="10" max="10" width="11.6640625" style="204" customWidth="1"/>
    <col min="11" max="16384" width="9.33203125" style="140"/>
  </cols>
  <sheetData>
    <row r="2" spans="1:10" s="127" customFormat="1" ht="20.100000000000001" customHeight="1">
      <c r="A2" s="291" t="s">
        <v>83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s="131" customFormat="1" ht="20.100000000000001" customHeight="1">
      <c r="A3" s="128" t="s">
        <v>129</v>
      </c>
      <c r="B3" s="129"/>
      <c r="C3" s="130"/>
      <c r="D3" s="130"/>
      <c r="E3" s="130"/>
      <c r="F3" s="130"/>
      <c r="G3" s="130"/>
      <c r="H3" s="130"/>
      <c r="I3" s="130" t="s">
        <v>39</v>
      </c>
      <c r="J3" s="197"/>
    </row>
    <row r="4" spans="1:10" s="131" customFormat="1" ht="20.100000000000001" customHeight="1">
      <c r="A4" s="128" t="s">
        <v>200</v>
      </c>
      <c r="B4" s="129"/>
      <c r="C4" s="130"/>
      <c r="D4" s="130"/>
      <c r="E4" s="130"/>
      <c r="F4" s="130"/>
      <c r="G4" s="130"/>
      <c r="H4" s="130"/>
      <c r="I4" s="130"/>
      <c r="J4" s="197"/>
    </row>
    <row r="5" spans="1:10" s="131" customFormat="1" ht="20.100000000000001" customHeight="1">
      <c r="A5" s="132" t="s">
        <v>130</v>
      </c>
      <c r="B5" s="133"/>
      <c r="C5" s="134"/>
      <c r="D5" s="134"/>
      <c r="E5" s="134"/>
      <c r="F5" s="134"/>
      <c r="G5" s="132" t="s">
        <v>41</v>
      </c>
      <c r="H5" s="134"/>
      <c r="I5" s="134"/>
      <c r="J5" s="198"/>
    </row>
    <row r="6" spans="1:10" s="131" customFormat="1" ht="20.100000000000001" customHeight="1">
      <c r="A6" s="132" t="s">
        <v>188</v>
      </c>
      <c r="B6" s="133"/>
      <c r="C6" s="134"/>
      <c r="D6" s="134"/>
      <c r="E6" s="134"/>
      <c r="F6" s="134"/>
      <c r="G6" s="134"/>
      <c r="H6" s="134"/>
      <c r="I6" s="134"/>
      <c r="J6" s="198"/>
    </row>
    <row r="7" spans="1:10" s="131" customFormat="1" ht="20.100000000000001" customHeight="1">
      <c r="A7" s="132" t="s">
        <v>209</v>
      </c>
      <c r="B7" s="133"/>
      <c r="C7" s="134"/>
      <c r="D7" s="134"/>
      <c r="E7" s="135"/>
      <c r="F7" s="135"/>
      <c r="G7" s="136"/>
      <c r="H7" s="135"/>
      <c r="I7" s="135"/>
      <c r="J7" s="198"/>
    </row>
    <row r="8" spans="1:10" ht="20.100000000000001" customHeight="1" thickBot="1">
      <c r="A8" s="137"/>
      <c r="B8" s="138"/>
      <c r="C8" s="138"/>
      <c r="D8" s="139"/>
      <c r="E8" s="138"/>
      <c r="F8" s="138"/>
      <c r="G8" s="138"/>
      <c r="H8" s="138"/>
      <c r="I8" s="138"/>
      <c r="J8" s="199" t="s">
        <v>46</v>
      </c>
    </row>
    <row r="9" spans="1:10" ht="20.100000000000001" customHeight="1" thickTop="1">
      <c r="A9" s="292" t="s">
        <v>33</v>
      </c>
      <c r="B9" s="294" t="s">
        <v>34</v>
      </c>
      <c r="C9" s="294" t="s">
        <v>10</v>
      </c>
      <c r="D9" s="294" t="s">
        <v>11</v>
      </c>
      <c r="E9" s="296" t="s">
        <v>57</v>
      </c>
      <c r="F9" s="297"/>
      <c r="G9" s="296" t="s">
        <v>1</v>
      </c>
      <c r="H9" s="297"/>
      <c r="I9" s="223" t="s">
        <v>58</v>
      </c>
      <c r="J9" s="298" t="s">
        <v>13</v>
      </c>
    </row>
    <row r="10" spans="1:10" ht="20.100000000000001" customHeight="1" thickBot="1">
      <c r="A10" s="293"/>
      <c r="B10" s="295"/>
      <c r="C10" s="295"/>
      <c r="D10" s="295"/>
      <c r="E10" s="224" t="s">
        <v>30</v>
      </c>
      <c r="F10" s="224" t="s">
        <v>12</v>
      </c>
      <c r="G10" s="224" t="s">
        <v>30</v>
      </c>
      <c r="H10" s="224" t="s">
        <v>12</v>
      </c>
      <c r="I10" s="224" t="s">
        <v>29</v>
      </c>
      <c r="J10" s="299"/>
    </row>
    <row r="11" spans="1:10" ht="18.95" customHeight="1" thickTop="1">
      <c r="A11" s="141">
        <v>1</v>
      </c>
      <c r="B11" s="142" t="s">
        <v>111</v>
      </c>
      <c r="C11" s="143"/>
      <c r="D11" s="143"/>
      <c r="E11" s="144"/>
      <c r="F11" s="144"/>
      <c r="G11" s="144"/>
      <c r="H11" s="144"/>
      <c r="I11" s="144"/>
      <c r="J11" s="200"/>
    </row>
    <row r="12" spans="1:10" ht="18.95" customHeight="1">
      <c r="A12" s="158"/>
      <c r="B12" s="215" t="s">
        <v>112</v>
      </c>
      <c r="C12" s="147"/>
      <c r="D12" s="147"/>
      <c r="E12" s="148"/>
      <c r="F12" s="152"/>
      <c r="G12" s="148"/>
      <c r="H12" s="152"/>
      <c r="I12" s="152"/>
      <c r="J12" s="201"/>
    </row>
    <row r="13" spans="1:10" ht="18.95" customHeight="1">
      <c r="A13" s="150"/>
      <c r="B13" s="216" t="s">
        <v>186</v>
      </c>
      <c r="C13" s="120"/>
      <c r="D13" s="121" t="s">
        <v>116</v>
      </c>
      <c r="E13" s="120"/>
      <c r="F13" s="120"/>
      <c r="G13" s="120"/>
      <c r="H13" s="120"/>
      <c r="I13" s="120"/>
      <c r="J13" s="202"/>
    </row>
    <row r="14" spans="1:10" ht="18.95" customHeight="1">
      <c r="A14" s="123"/>
      <c r="B14" s="120" t="s">
        <v>115</v>
      </c>
      <c r="C14" s="120"/>
      <c r="D14" s="121" t="s">
        <v>116</v>
      </c>
      <c r="E14" s="120"/>
      <c r="F14" s="120"/>
      <c r="G14" s="120"/>
      <c r="H14" s="120"/>
      <c r="I14" s="120"/>
      <c r="J14" s="202"/>
    </row>
    <row r="15" spans="1:10" ht="18.95" customHeight="1">
      <c r="A15" s="123"/>
      <c r="B15" s="120" t="s">
        <v>202</v>
      </c>
      <c r="C15" s="120"/>
      <c r="D15" s="121" t="s">
        <v>14</v>
      </c>
      <c r="E15" s="120"/>
      <c r="F15" s="120"/>
      <c r="G15" s="120"/>
      <c r="H15" s="120"/>
      <c r="I15" s="120"/>
      <c r="J15" s="202"/>
    </row>
    <row r="16" spans="1:10" ht="18.95" customHeight="1">
      <c r="A16" s="123"/>
      <c r="B16" s="120" t="s">
        <v>114</v>
      </c>
      <c r="C16" s="120"/>
      <c r="D16" s="121" t="s">
        <v>14</v>
      </c>
      <c r="E16" s="120"/>
      <c r="F16" s="120"/>
      <c r="G16" s="120"/>
      <c r="H16" s="120"/>
      <c r="I16" s="120"/>
      <c r="J16" s="202"/>
    </row>
    <row r="17" spans="1:10" ht="18.95" customHeight="1">
      <c r="A17" s="123"/>
      <c r="B17" s="120" t="s">
        <v>201</v>
      </c>
      <c r="C17" s="120"/>
      <c r="D17" s="121" t="s">
        <v>15</v>
      </c>
      <c r="E17" s="120"/>
      <c r="F17" s="120"/>
      <c r="G17" s="120"/>
      <c r="H17" s="120"/>
      <c r="I17" s="120"/>
      <c r="J17" s="201"/>
    </row>
    <row r="18" spans="1:10" ht="18.95" customHeight="1">
      <c r="A18" s="123"/>
      <c r="B18" s="120" t="s">
        <v>119</v>
      </c>
      <c r="C18" s="120"/>
      <c r="D18" s="121" t="s">
        <v>14</v>
      </c>
      <c r="E18" s="120"/>
      <c r="F18" s="120"/>
      <c r="G18" s="120"/>
      <c r="H18" s="120"/>
      <c r="I18" s="120"/>
      <c r="J18" s="202"/>
    </row>
    <row r="19" spans="1:10" s="145" customFormat="1" ht="18.95" customHeight="1">
      <c r="A19" s="123"/>
      <c r="B19" s="120" t="s">
        <v>114</v>
      </c>
      <c r="C19" s="120"/>
      <c r="D19" s="121" t="s">
        <v>14</v>
      </c>
      <c r="E19" s="120"/>
      <c r="F19" s="120"/>
      <c r="G19" s="120"/>
      <c r="H19" s="120"/>
      <c r="I19" s="120"/>
      <c r="J19" s="202"/>
    </row>
    <row r="20" spans="1:10" s="145" customFormat="1" ht="18.95" customHeight="1">
      <c r="A20" s="123"/>
      <c r="B20" s="120" t="s">
        <v>202</v>
      </c>
      <c r="C20" s="120"/>
      <c r="D20" s="121" t="s">
        <v>14</v>
      </c>
      <c r="E20" s="120"/>
      <c r="F20" s="120"/>
      <c r="G20" s="120"/>
      <c r="H20" s="120"/>
      <c r="I20" s="120"/>
      <c r="J20" s="202"/>
    </row>
    <row r="21" spans="1:10" s="145" customFormat="1" ht="18.95" customHeight="1">
      <c r="A21" s="123"/>
      <c r="B21" s="120" t="s">
        <v>120</v>
      </c>
      <c r="C21" s="120"/>
      <c r="D21" s="121" t="s">
        <v>14</v>
      </c>
      <c r="E21" s="120"/>
      <c r="F21" s="120"/>
      <c r="G21" s="120"/>
      <c r="H21" s="120"/>
      <c r="I21" s="120"/>
      <c r="J21" s="202"/>
    </row>
    <row r="22" spans="1:10" s="145" customFormat="1" ht="18.95" customHeight="1">
      <c r="A22" s="123"/>
      <c r="B22" s="120" t="s">
        <v>117</v>
      </c>
      <c r="C22" s="120"/>
      <c r="D22" s="121" t="s">
        <v>35</v>
      </c>
      <c r="E22" s="120"/>
      <c r="F22" s="120"/>
      <c r="G22" s="120"/>
      <c r="H22" s="120"/>
      <c r="I22" s="120"/>
      <c r="J22" s="202"/>
    </row>
    <row r="23" spans="1:10" s="145" customFormat="1" ht="18.95" customHeight="1">
      <c r="A23" s="123"/>
      <c r="B23" s="120" t="s">
        <v>118</v>
      </c>
      <c r="C23" s="120"/>
      <c r="D23" s="121" t="s">
        <v>35</v>
      </c>
      <c r="E23" s="120"/>
      <c r="F23" s="120"/>
      <c r="G23" s="120"/>
      <c r="H23" s="120"/>
      <c r="I23" s="120"/>
      <c r="J23" s="202"/>
    </row>
    <row r="24" spans="1:10" s="145" customFormat="1" ht="18.95" customHeight="1">
      <c r="A24" s="123"/>
      <c r="B24" s="120" t="s">
        <v>6</v>
      </c>
      <c r="C24" s="120"/>
      <c r="D24" s="121"/>
      <c r="E24" s="120"/>
      <c r="F24" s="120"/>
      <c r="G24" s="120"/>
      <c r="H24" s="120"/>
      <c r="I24" s="120"/>
      <c r="J24" s="202"/>
    </row>
    <row r="25" spans="1:10" s="145" customFormat="1" ht="18.95" customHeight="1">
      <c r="A25" s="123"/>
      <c r="B25" s="124" t="s">
        <v>121</v>
      </c>
      <c r="C25" s="120"/>
      <c r="D25" s="121" t="s">
        <v>207</v>
      </c>
      <c r="E25" s="120"/>
      <c r="F25" s="120"/>
      <c r="G25" s="120"/>
      <c r="H25" s="120"/>
      <c r="I25" s="120"/>
      <c r="J25" s="202"/>
    </row>
    <row r="26" spans="1:10" s="145" customFormat="1" ht="18.95" customHeight="1">
      <c r="A26" s="123"/>
      <c r="B26" s="124" t="s">
        <v>122</v>
      </c>
      <c r="C26" s="120"/>
      <c r="D26" s="121" t="s">
        <v>207</v>
      </c>
      <c r="E26" s="120"/>
      <c r="F26" s="120"/>
      <c r="G26" s="120"/>
      <c r="H26" s="120"/>
      <c r="I26" s="120"/>
      <c r="J26" s="202"/>
    </row>
    <row r="27" spans="1:10" s="145" customFormat="1" ht="18.95" customHeight="1">
      <c r="A27" s="123"/>
      <c r="B27" s="120" t="s">
        <v>123</v>
      </c>
      <c r="C27" s="120"/>
      <c r="D27" s="121" t="s">
        <v>15</v>
      </c>
      <c r="E27" s="120"/>
      <c r="F27" s="120"/>
      <c r="G27" s="120"/>
      <c r="H27" s="120"/>
      <c r="I27" s="120"/>
      <c r="J27" s="202"/>
    </row>
    <row r="28" spans="1:10" s="145" customFormat="1" ht="18.95" customHeight="1">
      <c r="A28" s="123"/>
      <c r="B28" s="120" t="s">
        <v>124</v>
      </c>
      <c r="C28" s="120"/>
      <c r="D28" s="121" t="s">
        <v>113</v>
      </c>
      <c r="E28" s="120"/>
      <c r="F28" s="120"/>
      <c r="G28" s="120"/>
      <c r="H28" s="120"/>
      <c r="I28" s="120"/>
      <c r="J28" s="202"/>
    </row>
    <row r="29" spans="1:10" s="145" customFormat="1" ht="18.95" customHeight="1">
      <c r="A29" s="123"/>
      <c r="B29" s="120" t="s">
        <v>125</v>
      </c>
      <c r="C29" s="120"/>
      <c r="D29" s="121" t="s">
        <v>113</v>
      </c>
      <c r="E29" s="120"/>
      <c r="F29" s="120"/>
      <c r="G29" s="120"/>
      <c r="H29" s="120"/>
      <c r="I29" s="120"/>
      <c r="J29" s="202"/>
    </row>
    <row r="30" spans="1:10" s="145" customFormat="1" ht="18.95" customHeight="1">
      <c r="A30" s="123"/>
      <c r="B30" s="120" t="s">
        <v>127</v>
      </c>
      <c r="C30" s="120"/>
      <c r="D30" s="121" t="s">
        <v>113</v>
      </c>
      <c r="E30" s="120"/>
      <c r="F30" s="120"/>
      <c r="G30" s="120"/>
      <c r="H30" s="120"/>
      <c r="I30" s="120"/>
      <c r="J30" s="202"/>
    </row>
    <row r="31" spans="1:10" s="145" customFormat="1" ht="18.95" customHeight="1">
      <c r="A31" s="123"/>
      <c r="B31" s="120" t="s">
        <v>128</v>
      </c>
      <c r="C31" s="120"/>
      <c r="D31" s="121" t="s">
        <v>113</v>
      </c>
      <c r="E31" s="120"/>
      <c r="F31" s="120"/>
      <c r="G31" s="120"/>
      <c r="H31" s="120"/>
      <c r="I31" s="120"/>
      <c r="J31" s="202"/>
    </row>
    <row r="32" spans="1:10" s="145" customFormat="1" ht="18.95" customHeight="1">
      <c r="A32" s="158"/>
      <c r="B32" s="122" t="s">
        <v>132</v>
      </c>
      <c r="C32" s="147"/>
      <c r="D32" s="147"/>
      <c r="E32" s="148"/>
      <c r="F32" s="152"/>
      <c r="G32" s="148"/>
      <c r="H32" s="152"/>
      <c r="I32" s="152"/>
      <c r="J32" s="201"/>
    </row>
    <row r="33" spans="1:10" s="145" customFormat="1" ht="18.95" customHeight="1">
      <c r="A33" s="123"/>
      <c r="B33" s="120" t="s">
        <v>119</v>
      </c>
      <c r="C33" s="120"/>
      <c r="D33" s="121" t="s">
        <v>14</v>
      </c>
      <c r="E33" s="120"/>
      <c r="F33" s="120"/>
      <c r="G33" s="120"/>
      <c r="H33" s="120"/>
      <c r="I33" s="120"/>
      <c r="J33" s="202"/>
    </row>
    <row r="34" spans="1:10" s="145" customFormat="1" ht="18.95" customHeight="1">
      <c r="A34" s="123"/>
      <c r="B34" s="120" t="s">
        <v>114</v>
      </c>
      <c r="C34" s="120"/>
      <c r="D34" s="121" t="s">
        <v>14</v>
      </c>
      <c r="E34" s="120"/>
      <c r="F34" s="120"/>
      <c r="G34" s="120"/>
      <c r="H34" s="120"/>
      <c r="I34" s="120"/>
      <c r="J34" s="202"/>
    </row>
    <row r="35" spans="1:10" s="145" customFormat="1" ht="18.95" customHeight="1">
      <c r="A35" s="123"/>
      <c r="B35" s="120" t="s">
        <v>202</v>
      </c>
      <c r="C35" s="120"/>
      <c r="D35" s="121" t="s">
        <v>14</v>
      </c>
      <c r="E35" s="120"/>
      <c r="F35" s="120"/>
      <c r="G35" s="120"/>
      <c r="H35" s="120"/>
      <c r="I35" s="120"/>
      <c r="J35" s="202"/>
    </row>
    <row r="36" spans="1:10" s="145" customFormat="1" ht="18.95" customHeight="1">
      <c r="A36" s="123"/>
      <c r="B36" s="120" t="s">
        <v>120</v>
      </c>
      <c r="C36" s="120"/>
      <c r="D36" s="121" t="s">
        <v>14</v>
      </c>
      <c r="E36" s="120"/>
      <c r="F36" s="120"/>
      <c r="G36" s="120"/>
      <c r="H36" s="120"/>
      <c r="I36" s="120"/>
      <c r="J36" s="202"/>
    </row>
    <row r="37" spans="1:10" s="145" customFormat="1" ht="18.95" customHeight="1">
      <c r="A37" s="123"/>
      <c r="B37" s="120" t="s">
        <v>117</v>
      </c>
      <c r="C37" s="120"/>
      <c r="D37" s="121" t="s">
        <v>35</v>
      </c>
      <c r="E37" s="120"/>
      <c r="F37" s="120"/>
      <c r="G37" s="120"/>
      <c r="H37" s="120"/>
      <c r="I37" s="120"/>
      <c r="J37" s="202"/>
    </row>
    <row r="38" spans="1:10" s="145" customFormat="1" ht="18.95" customHeight="1">
      <c r="A38" s="123"/>
      <c r="B38" s="120" t="s">
        <v>118</v>
      </c>
      <c r="C38" s="120"/>
      <c r="D38" s="121" t="s">
        <v>35</v>
      </c>
      <c r="E38" s="120"/>
      <c r="F38" s="120"/>
      <c r="G38" s="120"/>
      <c r="H38" s="120"/>
      <c r="I38" s="120"/>
      <c r="J38" s="202"/>
    </row>
    <row r="39" spans="1:10" s="145" customFormat="1" ht="18.95" customHeight="1">
      <c r="A39" s="123"/>
      <c r="B39" s="120" t="s">
        <v>6</v>
      </c>
      <c r="C39" s="120"/>
      <c r="D39" s="121"/>
      <c r="E39" s="120"/>
      <c r="F39" s="120"/>
      <c r="G39" s="120"/>
      <c r="H39" s="120"/>
      <c r="I39" s="120"/>
      <c r="J39" s="202"/>
    </row>
    <row r="40" spans="1:10" s="145" customFormat="1" ht="18.95" customHeight="1">
      <c r="A40" s="123"/>
      <c r="B40" s="124" t="s">
        <v>121</v>
      </c>
      <c r="C40" s="120"/>
      <c r="D40" s="121" t="s">
        <v>207</v>
      </c>
      <c r="E40" s="120"/>
      <c r="F40" s="120"/>
      <c r="G40" s="120"/>
      <c r="H40" s="120"/>
      <c r="I40" s="120"/>
      <c r="J40" s="202"/>
    </row>
    <row r="41" spans="1:10" s="145" customFormat="1" ht="18.95" customHeight="1">
      <c r="A41" s="123"/>
      <c r="B41" s="124" t="s">
        <v>122</v>
      </c>
      <c r="C41" s="120"/>
      <c r="D41" s="121" t="s">
        <v>207</v>
      </c>
      <c r="E41" s="120"/>
      <c r="F41" s="120"/>
      <c r="G41" s="120"/>
      <c r="H41" s="120"/>
      <c r="I41" s="120"/>
      <c r="J41" s="202"/>
    </row>
    <row r="42" spans="1:10" s="145" customFormat="1" ht="18.95" customHeight="1">
      <c r="A42" s="123"/>
      <c r="B42" s="120" t="s">
        <v>123</v>
      </c>
      <c r="C42" s="120"/>
      <c r="D42" s="121" t="s">
        <v>15</v>
      </c>
      <c r="E42" s="120"/>
      <c r="F42" s="120"/>
      <c r="G42" s="120"/>
      <c r="H42" s="120"/>
      <c r="I42" s="120"/>
      <c r="J42" s="202"/>
    </row>
    <row r="43" spans="1:10" s="145" customFormat="1" ht="18.95" customHeight="1">
      <c r="A43" s="123"/>
      <c r="B43" s="120" t="s">
        <v>124</v>
      </c>
      <c r="C43" s="120"/>
      <c r="D43" s="121" t="s">
        <v>113</v>
      </c>
      <c r="E43" s="120"/>
      <c r="F43" s="120"/>
      <c r="G43" s="120"/>
      <c r="H43" s="120"/>
      <c r="I43" s="120"/>
      <c r="J43" s="202"/>
    </row>
    <row r="44" spans="1:10" s="145" customFormat="1" ht="18.95" customHeight="1">
      <c r="A44" s="123"/>
      <c r="B44" s="120" t="s">
        <v>126</v>
      </c>
      <c r="C44" s="120"/>
      <c r="D44" s="121" t="s">
        <v>113</v>
      </c>
      <c r="E44" s="120"/>
      <c r="F44" s="120"/>
      <c r="G44" s="120"/>
      <c r="H44" s="120"/>
      <c r="I44" s="120"/>
      <c r="J44" s="202"/>
    </row>
    <row r="45" spans="1:10" s="145" customFormat="1" ht="18.95" customHeight="1">
      <c r="A45" s="123"/>
      <c r="B45" s="120" t="s">
        <v>127</v>
      </c>
      <c r="C45" s="120"/>
      <c r="D45" s="121" t="s">
        <v>113</v>
      </c>
      <c r="E45" s="120"/>
      <c r="F45" s="120"/>
      <c r="G45" s="120"/>
      <c r="H45" s="120"/>
      <c r="I45" s="120"/>
      <c r="J45" s="202"/>
    </row>
    <row r="46" spans="1:10" s="145" customFormat="1" ht="18.95" customHeight="1">
      <c r="A46" s="123"/>
      <c r="B46" s="120" t="s">
        <v>128</v>
      </c>
      <c r="C46" s="120"/>
      <c r="D46" s="121" t="s">
        <v>113</v>
      </c>
      <c r="E46" s="120"/>
      <c r="F46" s="120"/>
      <c r="G46" s="120"/>
      <c r="H46" s="120"/>
      <c r="I46" s="120"/>
      <c r="J46" s="202"/>
    </row>
    <row r="47" spans="1:10" s="145" customFormat="1" ht="18.95" customHeight="1">
      <c r="A47" s="158"/>
      <c r="B47" s="215"/>
      <c r="C47" s="147"/>
      <c r="D47" s="147"/>
      <c r="E47" s="148"/>
      <c r="F47" s="152"/>
      <c r="G47" s="148"/>
      <c r="H47" s="152"/>
      <c r="I47" s="152"/>
      <c r="J47" s="201"/>
    </row>
    <row r="48" spans="1:10" s="145" customFormat="1" ht="18.95" customHeight="1">
      <c r="A48" s="158"/>
      <c r="B48" s="215" t="s">
        <v>133</v>
      </c>
      <c r="C48" s="147"/>
      <c r="D48" s="147"/>
      <c r="E48" s="148"/>
      <c r="F48" s="152"/>
      <c r="G48" s="148"/>
      <c r="H48" s="152"/>
      <c r="I48" s="152"/>
      <c r="J48" s="201"/>
    </row>
    <row r="49" spans="1:10" s="145" customFormat="1" ht="18.95" customHeight="1">
      <c r="A49" s="123"/>
      <c r="B49" s="120" t="s">
        <v>120</v>
      </c>
      <c r="C49" s="120"/>
      <c r="D49" s="121" t="s">
        <v>14</v>
      </c>
      <c r="E49" s="120"/>
      <c r="F49" s="120"/>
      <c r="G49" s="120"/>
      <c r="H49" s="120"/>
      <c r="I49" s="120"/>
      <c r="J49" s="202"/>
    </row>
    <row r="50" spans="1:10" s="145" customFormat="1" ht="18.95" customHeight="1">
      <c r="A50" s="123"/>
      <c r="B50" s="120" t="s">
        <v>6</v>
      </c>
      <c r="C50" s="120"/>
      <c r="D50" s="121"/>
      <c r="E50" s="120"/>
      <c r="F50" s="120"/>
      <c r="G50" s="120"/>
      <c r="H50" s="120"/>
      <c r="I50" s="120"/>
      <c r="J50" s="202"/>
    </row>
    <row r="51" spans="1:10" s="145" customFormat="1" ht="18.95" customHeight="1">
      <c r="A51" s="123"/>
      <c r="B51" s="124" t="s">
        <v>121</v>
      </c>
      <c r="C51" s="120"/>
      <c r="D51" s="121" t="s">
        <v>207</v>
      </c>
      <c r="E51" s="120"/>
      <c r="F51" s="120"/>
      <c r="G51" s="120"/>
      <c r="H51" s="120"/>
      <c r="I51" s="120"/>
      <c r="J51" s="202"/>
    </row>
    <row r="52" spans="1:10" s="145" customFormat="1" ht="18.95" customHeight="1">
      <c r="A52" s="123"/>
      <c r="B52" s="124" t="s">
        <v>122</v>
      </c>
      <c r="C52" s="120"/>
      <c r="D52" s="121" t="s">
        <v>207</v>
      </c>
      <c r="E52" s="120"/>
      <c r="F52" s="120"/>
      <c r="G52" s="120"/>
      <c r="H52" s="120"/>
      <c r="I52" s="120"/>
      <c r="J52" s="202"/>
    </row>
    <row r="53" spans="1:10" s="145" customFormat="1" ht="18.95" customHeight="1">
      <c r="A53" s="123"/>
      <c r="B53" s="120" t="s">
        <v>123</v>
      </c>
      <c r="C53" s="120"/>
      <c r="D53" s="121" t="s">
        <v>15</v>
      </c>
      <c r="E53" s="120"/>
      <c r="F53" s="120"/>
      <c r="G53" s="120"/>
      <c r="H53" s="120"/>
      <c r="I53" s="120"/>
      <c r="J53" s="202"/>
    </row>
    <row r="54" spans="1:10" s="145" customFormat="1" ht="18.95" customHeight="1">
      <c r="A54" s="123"/>
      <c r="B54" s="120" t="s">
        <v>124</v>
      </c>
      <c r="C54" s="120"/>
      <c r="D54" s="121" t="s">
        <v>113</v>
      </c>
      <c r="E54" s="120"/>
      <c r="F54" s="120"/>
      <c r="G54" s="120"/>
      <c r="H54" s="120"/>
      <c r="I54" s="120"/>
      <c r="J54" s="202"/>
    </row>
    <row r="55" spans="1:10" s="145" customFormat="1" ht="18.95" customHeight="1">
      <c r="A55" s="123"/>
      <c r="B55" s="120" t="s">
        <v>126</v>
      </c>
      <c r="C55" s="120"/>
      <c r="D55" s="121" t="s">
        <v>113</v>
      </c>
      <c r="E55" s="120"/>
      <c r="F55" s="120"/>
      <c r="G55" s="120"/>
      <c r="H55" s="120"/>
      <c r="I55" s="120"/>
      <c r="J55" s="202"/>
    </row>
    <row r="56" spans="1:10" s="145" customFormat="1" ht="18.95" customHeight="1">
      <c r="A56" s="123"/>
      <c r="B56" s="120" t="s">
        <v>127</v>
      </c>
      <c r="C56" s="120"/>
      <c r="D56" s="121" t="s">
        <v>113</v>
      </c>
      <c r="E56" s="120"/>
      <c r="F56" s="120"/>
      <c r="G56" s="120"/>
      <c r="H56" s="120"/>
      <c r="I56" s="120"/>
      <c r="J56" s="202"/>
    </row>
    <row r="57" spans="1:10" s="145" customFormat="1" ht="18.95" customHeight="1">
      <c r="A57" s="123"/>
      <c r="B57" s="120" t="s">
        <v>128</v>
      </c>
      <c r="C57" s="120"/>
      <c r="D57" s="121" t="s">
        <v>113</v>
      </c>
      <c r="E57" s="120"/>
      <c r="F57" s="120"/>
      <c r="G57" s="120"/>
      <c r="H57" s="120"/>
      <c r="I57" s="120"/>
      <c r="J57" s="202"/>
    </row>
    <row r="58" spans="1:10" s="145" customFormat="1" ht="18.95" customHeight="1">
      <c r="A58" s="123"/>
      <c r="B58" s="120" t="s">
        <v>120</v>
      </c>
      <c r="C58" s="120"/>
      <c r="D58" s="121" t="s">
        <v>14</v>
      </c>
      <c r="E58" s="120"/>
      <c r="F58" s="120"/>
      <c r="G58" s="120"/>
      <c r="H58" s="120"/>
      <c r="I58" s="120"/>
      <c r="J58" s="202"/>
    </row>
    <row r="59" spans="1:10" s="145" customFormat="1" ht="18.95" customHeight="1">
      <c r="A59" s="123"/>
      <c r="B59" s="120" t="s">
        <v>6</v>
      </c>
      <c r="C59" s="120"/>
      <c r="D59" s="121"/>
      <c r="E59" s="120"/>
      <c r="F59" s="120"/>
      <c r="G59" s="120"/>
      <c r="H59" s="120"/>
      <c r="I59" s="120"/>
      <c r="J59" s="202"/>
    </row>
    <row r="60" spans="1:10" s="145" customFormat="1" ht="18.95" customHeight="1">
      <c r="A60" s="123"/>
      <c r="B60" s="124" t="s">
        <v>121</v>
      </c>
      <c r="C60" s="120"/>
      <c r="D60" s="121" t="s">
        <v>207</v>
      </c>
      <c r="E60" s="120"/>
      <c r="F60" s="120"/>
      <c r="G60" s="120"/>
      <c r="H60" s="120"/>
      <c r="I60" s="120"/>
      <c r="J60" s="202"/>
    </row>
    <row r="61" spans="1:10" s="145" customFormat="1" ht="18.95" customHeight="1">
      <c r="A61" s="123"/>
      <c r="B61" s="124" t="s">
        <v>122</v>
      </c>
      <c r="C61" s="120"/>
      <c r="D61" s="121" t="s">
        <v>207</v>
      </c>
      <c r="E61" s="120"/>
      <c r="F61" s="120"/>
      <c r="G61" s="120"/>
      <c r="H61" s="120"/>
      <c r="I61" s="120"/>
      <c r="J61" s="202"/>
    </row>
    <row r="62" spans="1:10" s="145" customFormat="1" ht="18.95" customHeight="1">
      <c r="A62" s="123"/>
      <c r="B62" s="120" t="s">
        <v>123</v>
      </c>
      <c r="C62" s="120"/>
      <c r="D62" s="121" t="s">
        <v>15</v>
      </c>
      <c r="E62" s="120"/>
      <c r="F62" s="120"/>
      <c r="G62" s="120"/>
      <c r="H62" s="120"/>
      <c r="I62" s="120"/>
      <c r="J62" s="202"/>
    </row>
    <row r="63" spans="1:10" s="145" customFormat="1" ht="18.95" customHeight="1">
      <c r="A63" s="123"/>
      <c r="B63" s="120" t="s">
        <v>124</v>
      </c>
      <c r="C63" s="120"/>
      <c r="D63" s="121" t="s">
        <v>113</v>
      </c>
      <c r="E63" s="120"/>
      <c r="F63" s="120"/>
      <c r="G63" s="120"/>
      <c r="H63" s="120"/>
      <c r="I63" s="120"/>
      <c r="J63" s="202"/>
    </row>
    <row r="64" spans="1:10" s="145" customFormat="1" ht="18.95" customHeight="1">
      <c r="A64" s="123"/>
      <c r="B64" s="120" t="s">
        <v>127</v>
      </c>
      <c r="C64" s="120"/>
      <c r="D64" s="121" t="s">
        <v>113</v>
      </c>
      <c r="E64" s="120"/>
      <c r="F64" s="120"/>
      <c r="G64" s="120"/>
      <c r="H64" s="120"/>
      <c r="I64" s="120"/>
      <c r="J64" s="202"/>
    </row>
    <row r="65" spans="1:10" s="145" customFormat="1" ht="18.95" customHeight="1">
      <c r="A65" s="123"/>
      <c r="B65" s="120" t="s">
        <v>128</v>
      </c>
      <c r="C65" s="120"/>
      <c r="D65" s="121" t="s">
        <v>113</v>
      </c>
      <c r="E65" s="120"/>
      <c r="F65" s="120"/>
      <c r="G65" s="120"/>
      <c r="H65" s="120"/>
      <c r="I65" s="120"/>
      <c r="J65" s="202"/>
    </row>
    <row r="66" spans="1:10" s="145" customFormat="1" ht="18.95" customHeight="1">
      <c r="A66" s="158"/>
      <c r="B66" s="153" t="s">
        <v>134</v>
      </c>
      <c r="C66" s="125"/>
      <c r="D66" s="125"/>
      <c r="E66" s="152"/>
      <c r="F66" s="152"/>
      <c r="G66" s="152"/>
      <c r="H66" s="152"/>
      <c r="I66" s="148"/>
      <c r="J66" s="201"/>
    </row>
    <row r="67" spans="1:10" s="145" customFormat="1" ht="18.95" customHeight="1">
      <c r="A67" s="123"/>
      <c r="B67" s="120" t="s">
        <v>120</v>
      </c>
      <c r="C67" s="120"/>
      <c r="D67" s="121" t="s">
        <v>14</v>
      </c>
      <c r="E67" s="120"/>
      <c r="F67" s="120"/>
      <c r="G67" s="120"/>
      <c r="H67" s="120"/>
      <c r="I67" s="120"/>
      <c r="J67" s="202"/>
    </row>
    <row r="68" spans="1:10" s="145" customFormat="1" ht="18.95" customHeight="1">
      <c r="A68" s="123"/>
      <c r="B68" s="120" t="s">
        <v>6</v>
      </c>
      <c r="C68" s="120"/>
      <c r="D68" s="121"/>
      <c r="E68" s="120"/>
      <c r="F68" s="120"/>
      <c r="G68" s="120"/>
      <c r="H68" s="120"/>
      <c r="I68" s="120"/>
      <c r="J68" s="202"/>
    </row>
    <row r="69" spans="1:10" s="145" customFormat="1" ht="18.95" customHeight="1">
      <c r="A69" s="123"/>
      <c r="B69" s="124" t="s">
        <v>121</v>
      </c>
      <c r="C69" s="120"/>
      <c r="D69" s="121" t="s">
        <v>207</v>
      </c>
      <c r="E69" s="120"/>
      <c r="F69" s="120"/>
      <c r="G69" s="120"/>
      <c r="H69" s="120"/>
      <c r="I69" s="120"/>
      <c r="J69" s="202"/>
    </row>
    <row r="70" spans="1:10" s="145" customFormat="1" ht="18.95" customHeight="1">
      <c r="A70" s="123"/>
      <c r="B70" s="124" t="s">
        <v>122</v>
      </c>
      <c r="C70" s="120"/>
      <c r="D70" s="121" t="s">
        <v>207</v>
      </c>
      <c r="E70" s="120"/>
      <c r="F70" s="120"/>
      <c r="G70" s="120"/>
      <c r="H70" s="120"/>
      <c r="I70" s="120"/>
      <c r="J70" s="202"/>
    </row>
    <row r="71" spans="1:10" s="145" customFormat="1" ht="18.95" customHeight="1">
      <c r="A71" s="123"/>
      <c r="B71" s="120" t="s">
        <v>123</v>
      </c>
      <c r="C71" s="120"/>
      <c r="D71" s="121" t="s">
        <v>15</v>
      </c>
      <c r="E71" s="120"/>
      <c r="F71" s="120"/>
      <c r="G71" s="120"/>
      <c r="H71" s="120"/>
      <c r="I71" s="120"/>
      <c r="J71" s="202"/>
    </row>
    <row r="72" spans="1:10" s="145" customFormat="1" ht="18.95" customHeight="1">
      <c r="A72" s="123"/>
      <c r="B72" s="120" t="s">
        <v>124</v>
      </c>
      <c r="C72" s="120"/>
      <c r="D72" s="121" t="s">
        <v>113</v>
      </c>
      <c r="E72" s="120"/>
      <c r="F72" s="120"/>
      <c r="G72" s="120"/>
      <c r="H72" s="120"/>
      <c r="I72" s="120"/>
      <c r="J72" s="202"/>
    </row>
    <row r="73" spans="1:10" s="145" customFormat="1" ht="18.95" customHeight="1">
      <c r="A73" s="123"/>
      <c r="B73" s="120" t="s">
        <v>126</v>
      </c>
      <c r="C73" s="120"/>
      <c r="D73" s="121" t="s">
        <v>113</v>
      </c>
      <c r="E73" s="120"/>
      <c r="F73" s="120"/>
      <c r="G73" s="120"/>
      <c r="H73" s="120"/>
      <c r="I73" s="120"/>
      <c r="J73" s="202"/>
    </row>
    <row r="74" spans="1:10" s="145" customFormat="1" ht="18.95" customHeight="1">
      <c r="A74" s="123"/>
      <c r="B74" s="120" t="s">
        <v>127</v>
      </c>
      <c r="C74" s="120"/>
      <c r="D74" s="121" t="s">
        <v>113</v>
      </c>
      <c r="E74" s="120"/>
      <c r="F74" s="120"/>
      <c r="G74" s="120"/>
      <c r="H74" s="120"/>
      <c r="I74" s="120"/>
      <c r="J74" s="202"/>
    </row>
    <row r="75" spans="1:10" s="145" customFormat="1" ht="18.95" customHeight="1">
      <c r="A75" s="123"/>
      <c r="B75" s="120" t="s">
        <v>128</v>
      </c>
      <c r="C75" s="120"/>
      <c r="D75" s="121" t="s">
        <v>113</v>
      </c>
      <c r="E75" s="120"/>
      <c r="F75" s="120"/>
      <c r="G75" s="120"/>
      <c r="H75" s="120"/>
      <c r="I75" s="120"/>
      <c r="J75" s="202"/>
    </row>
    <row r="76" spans="1:10" s="145" customFormat="1" ht="18.95" customHeight="1">
      <c r="A76" s="158"/>
      <c r="B76" s="215"/>
      <c r="C76" s="125"/>
      <c r="D76" s="125"/>
      <c r="E76" s="152"/>
      <c r="F76" s="120"/>
      <c r="G76" s="152"/>
      <c r="H76" s="120"/>
      <c r="I76" s="120"/>
      <c r="J76" s="201"/>
    </row>
    <row r="77" spans="1:10" s="145" customFormat="1" ht="18.95" customHeight="1">
      <c r="A77" s="158"/>
      <c r="B77" s="215" t="s">
        <v>137</v>
      </c>
      <c r="C77" s="125"/>
      <c r="D77" s="125"/>
      <c r="E77" s="152"/>
      <c r="F77" s="120"/>
      <c r="G77" s="152"/>
      <c r="H77" s="120"/>
      <c r="I77" s="120"/>
      <c r="J77" s="201"/>
    </row>
    <row r="78" spans="1:10" s="145" customFormat="1" ht="18.95" customHeight="1">
      <c r="A78" s="123"/>
      <c r="B78" s="120" t="s">
        <v>138</v>
      </c>
      <c r="C78" s="120"/>
      <c r="D78" s="121" t="s">
        <v>113</v>
      </c>
      <c r="E78" s="120"/>
      <c r="F78" s="120"/>
      <c r="G78" s="120"/>
      <c r="H78" s="120"/>
      <c r="I78" s="120"/>
      <c r="J78" s="202"/>
    </row>
    <row r="79" spans="1:10" s="145" customFormat="1" ht="18.95" customHeight="1">
      <c r="A79" s="123"/>
      <c r="B79" s="120" t="s">
        <v>128</v>
      </c>
      <c r="C79" s="120"/>
      <c r="D79" s="121" t="s">
        <v>113</v>
      </c>
      <c r="E79" s="120"/>
      <c r="F79" s="120"/>
      <c r="G79" s="120"/>
      <c r="H79" s="120"/>
      <c r="I79" s="120"/>
      <c r="J79" s="202"/>
    </row>
    <row r="80" spans="1:10" s="145" customFormat="1" ht="18.95" customHeight="1">
      <c r="A80" s="123"/>
      <c r="B80" s="120" t="s">
        <v>120</v>
      </c>
      <c r="C80" s="120"/>
      <c r="D80" s="121" t="s">
        <v>14</v>
      </c>
      <c r="E80" s="120"/>
      <c r="F80" s="120"/>
      <c r="G80" s="120"/>
      <c r="H80" s="120"/>
      <c r="I80" s="120"/>
      <c r="J80" s="202"/>
    </row>
    <row r="81" spans="1:10" s="145" customFormat="1" ht="18.95" customHeight="1">
      <c r="A81" s="123"/>
      <c r="B81" s="120" t="s">
        <v>6</v>
      </c>
      <c r="C81" s="120"/>
      <c r="D81" s="121"/>
      <c r="E81" s="120"/>
      <c r="F81" s="120"/>
      <c r="G81" s="120"/>
      <c r="H81" s="120"/>
      <c r="I81" s="120"/>
      <c r="J81" s="202"/>
    </row>
    <row r="82" spans="1:10" s="145" customFormat="1" ht="18.95" customHeight="1">
      <c r="A82" s="123"/>
      <c r="B82" s="124" t="s">
        <v>121</v>
      </c>
      <c r="C82" s="120"/>
      <c r="D82" s="121" t="s">
        <v>207</v>
      </c>
      <c r="E82" s="120"/>
      <c r="F82" s="120"/>
      <c r="G82" s="120"/>
      <c r="H82" s="120"/>
      <c r="I82" s="120"/>
      <c r="J82" s="202"/>
    </row>
    <row r="83" spans="1:10" s="145" customFormat="1" ht="18.95" customHeight="1">
      <c r="A83" s="123"/>
      <c r="B83" s="124" t="s">
        <v>122</v>
      </c>
      <c r="C83" s="120"/>
      <c r="D83" s="121" t="s">
        <v>207</v>
      </c>
      <c r="E83" s="120"/>
      <c r="F83" s="120"/>
      <c r="G83" s="120"/>
      <c r="H83" s="120"/>
      <c r="I83" s="120"/>
      <c r="J83" s="202"/>
    </row>
    <row r="84" spans="1:10" s="145" customFormat="1" ht="18.95" customHeight="1">
      <c r="A84" s="123"/>
      <c r="B84" s="120" t="s">
        <v>123</v>
      </c>
      <c r="C84" s="120"/>
      <c r="D84" s="121" t="s">
        <v>15</v>
      </c>
      <c r="E84" s="120"/>
      <c r="F84" s="120"/>
      <c r="G84" s="120"/>
      <c r="H84" s="120"/>
      <c r="I84" s="120"/>
      <c r="J84" s="202"/>
    </row>
    <row r="85" spans="1:10" s="145" customFormat="1" ht="18.95" customHeight="1">
      <c r="A85" s="123"/>
      <c r="B85" s="120" t="s">
        <v>124</v>
      </c>
      <c r="C85" s="120"/>
      <c r="D85" s="121" t="s">
        <v>113</v>
      </c>
      <c r="E85" s="120"/>
      <c r="F85" s="120"/>
      <c r="G85" s="120"/>
      <c r="H85" s="120"/>
      <c r="I85" s="120"/>
      <c r="J85" s="202"/>
    </row>
    <row r="86" spans="1:10" s="145" customFormat="1" ht="18.95" customHeight="1">
      <c r="A86" s="158"/>
      <c r="B86" s="215"/>
      <c r="C86" s="125"/>
      <c r="D86" s="125"/>
      <c r="E86" s="152"/>
      <c r="F86" s="120"/>
      <c r="G86" s="152"/>
      <c r="H86" s="120"/>
      <c r="I86" s="120"/>
      <c r="J86" s="201"/>
    </row>
    <row r="87" spans="1:10" s="145" customFormat="1" ht="18.95" customHeight="1">
      <c r="A87" s="150"/>
      <c r="B87" s="153" t="s">
        <v>137</v>
      </c>
      <c r="C87" s="125"/>
      <c r="D87" s="125"/>
      <c r="E87" s="152"/>
      <c r="F87" s="152"/>
      <c r="G87" s="152"/>
      <c r="H87" s="152"/>
      <c r="I87" s="148"/>
      <c r="J87" s="201"/>
    </row>
    <row r="88" spans="1:10" s="145" customFormat="1" ht="18.95" customHeight="1">
      <c r="A88" s="123"/>
      <c r="B88" s="120" t="s">
        <v>138</v>
      </c>
      <c r="C88" s="120"/>
      <c r="D88" s="121" t="s">
        <v>113</v>
      </c>
      <c r="E88" s="120"/>
      <c r="F88" s="120"/>
      <c r="G88" s="120"/>
      <c r="H88" s="120"/>
      <c r="I88" s="120"/>
      <c r="J88" s="202"/>
    </row>
    <row r="89" spans="1:10" s="145" customFormat="1" ht="18.95" customHeight="1">
      <c r="A89" s="123"/>
      <c r="B89" s="120" t="s">
        <v>128</v>
      </c>
      <c r="C89" s="120"/>
      <c r="D89" s="121" t="s">
        <v>113</v>
      </c>
      <c r="E89" s="120"/>
      <c r="F89" s="120"/>
      <c r="G89" s="120"/>
      <c r="H89" s="120"/>
      <c r="I89" s="120"/>
      <c r="J89" s="202"/>
    </row>
    <row r="90" spans="1:10" s="145" customFormat="1" ht="18.95" customHeight="1">
      <c r="A90" s="123"/>
      <c r="B90" s="120" t="s">
        <v>120</v>
      </c>
      <c r="C90" s="120"/>
      <c r="D90" s="121" t="s">
        <v>14</v>
      </c>
      <c r="E90" s="120"/>
      <c r="F90" s="120"/>
      <c r="G90" s="120"/>
      <c r="H90" s="120"/>
      <c r="I90" s="120"/>
      <c r="J90" s="202"/>
    </row>
    <row r="91" spans="1:10" s="145" customFormat="1" ht="18.95" customHeight="1">
      <c r="A91" s="123"/>
      <c r="B91" s="120" t="s">
        <v>183</v>
      </c>
      <c r="C91" s="120"/>
      <c r="D91" s="121" t="s">
        <v>184</v>
      </c>
      <c r="E91" s="120"/>
      <c r="F91" s="120"/>
      <c r="G91" s="120"/>
      <c r="H91" s="120"/>
      <c r="I91" s="120"/>
      <c r="J91" s="202"/>
    </row>
    <row r="92" spans="1:10" s="145" customFormat="1" ht="18.95" customHeight="1">
      <c r="A92" s="123"/>
      <c r="B92" s="120" t="s">
        <v>6</v>
      </c>
      <c r="C92" s="120"/>
      <c r="D92" s="121"/>
      <c r="E92" s="120"/>
      <c r="F92" s="120"/>
      <c r="G92" s="120"/>
      <c r="H92" s="120"/>
      <c r="I92" s="120"/>
      <c r="J92" s="202"/>
    </row>
    <row r="93" spans="1:10" s="145" customFormat="1" ht="18.95" customHeight="1">
      <c r="A93" s="123"/>
      <c r="B93" s="124" t="s">
        <v>121</v>
      </c>
      <c r="C93" s="120"/>
      <c r="D93" s="121" t="s">
        <v>207</v>
      </c>
      <c r="E93" s="120"/>
      <c r="F93" s="120"/>
      <c r="G93" s="120"/>
      <c r="H93" s="120"/>
      <c r="I93" s="120"/>
      <c r="J93" s="202"/>
    </row>
    <row r="94" spans="1:10" s="145" customFormat="1" ht="18.95" customHeight="1">
      <c r="A94" s="123"/>
      <c r="B94" s="124" t="s">
        <v>122</v>
      </c>
      <c r="C94" s="120"/>
      <c r="D94" s="121" t="s">
        <v>207</v>
      </c>
      <c r="E94" s="120"/>
      <c r="F94" s="120"/>
      <c r="G94" s="120"/>
      <c r="H94" s="120"/>
      <c r="I94" s="120"/>
      <c r="J94" s="202"/>
    </row>
    <row r="95" spans="1:10" s="145" customFormat="1" ht="18.95" customHeight="1">
      <c r="A95" s="123"/>
      <c r="B95" s="120" t="s">
        <v>123</v>
      </c>
      <c r="C95" s="120"/>
      <c r="D95" s="121" t="s">
        <v>15</v>
      </c>
      <c r="E95" s="120"/>
      <c r="F95" s="120"/>
      <c r="G95" s="120"/>
      <c r="H95" s="120"/>
      <c r="I95" s="120"/>
      <c r="J95" s="202"/>
    </row>
    <row r="96" spans="1:10" s="145" customFormat="1" ht="18.95" customHeight="1">
      <c r="A96" s="123"/>
      <c r="B96" s="120" t="s">
        <v>124</v>
      </c>
      <c r="C96" s="120"/>
      <c r="D96" s="121" t="s">
        <v>113</v>
      </c>
      <c r="E96" s="120"/>
      <c r="F96" s="120"/>
      <c r="G96" s="120"/>
      <c r="H96" s="120"/>
      <c r="I96" s="120"/>
      <c r="J96" s="202"/>
    </row>
    <row r="97" spans="1:10" s="145" customFormat="1" ht="18.95" customHeight="1">
      <c r="A97" s="158"/>
      <c r="B97" s="215"/>
      <c r="C97" s="125"/>
      <c r="D97" s="125"/>
      <c r="E97" s="152"/>
      <c r="F97" s="120"/>
      <c r="G97" s="152"/>
      <c r="H97" s="120"/>
      <c r="I97" s="120"/>
      <c r="J97" s="201"/>
    </row>
    <row r="98" spans="1:10" s="145" customFormat="1" ht="18.95" customHeight="1">
      <c r="A98" s="154"/>
      <c r="B98" s="153" t="s">
        <v>139</v>
      </c>
      <c r="C98" s="125"/>
      <c r="D98" s="125"/>
      <c r="E98" s="152"/>
      <c r="F98" s="152"/>
      <c r="G98" s="152"/>
      <c r="H98" s="152"/>
      <c r="I98" s="148"/>
      <c r="J98" s="201"/>
    </row>
    <row r="99" spans="1:10" s="145" customFormat="1" ht="18.95" customHeight="1">
      <c r="A99" s="154"/>
      <c r="B99" s="120" t="s">
        <v>126</v>
      </c>
      <c r="C99" s="125"/>
      <c r="D99" s="121" t="s">
        <v>113</v>
      </c>
      <c r="E99" s="120"/>
      <c r="F99" s="120"/>
      <c r="G99" s="120"/>
      <c r="H99" s="120"/>
      <c r="I99" s="120"/>
      <c r="J99" s="202"/>
    </row>
    <row r="100" spans="1:10" s="145" customFormat="1" ht="18.95" customHeight="1">
      <c r="A100" s="123"/>
      <c r="B100" s="120" t="s">
        <v>128</v>
      </c>
      <c r="C100" s="120"/>
      <c r="D100" s="121" t="s">
        <v>113</v>
      </c>
      <c r="E100" s="120"/>
      <c r="F100" s="120"/>
      <c r="G100" s="120"/>
      <c r="H100" s="120"/>
      <c r="I100" s="120"/>
      <c r="J100" s="202"/>
    </row>
    <row r="101" spans="1:10" s="145" customFormat="1" ht="18.95" customHeight="1">
      <c r="A101" s="123"/>
      <c r="B101" s="120" t="s">
        <v>120</v>
      </c>
      <c r="C101" s="120"/>
      <c r="D101" s="121" t="s">
        <v>14</v>
      </c>
      <c r="E101" s="120"/>
      <c r="F101" s="120"/>
      <c r="G101" s="120"/>
      <c r="H101" s="120"/>
      <c r="I101" s="120"/>
      <c r="J101" s="202"/>
    </row>
    <row r="102" spans="1:10" s="145" customFormat="1" ht="18.95" customHeight="1">
      <c r="A102" s="123"/>
      <c r="B102" s="120" t="s">
        <v>6</v>
      </c>
      <c r="C102" s="120"/>
      <c r="D102" s="121"/>
      <c r="E102" s="120"/>
      <c r="F102" s="120"/>
      <c r="G102" s="120"/>
      <c r="H102" s="120"/>
      <c r="I102" s="120"/>
      <c r="J102" s="202"/>
    </row>
    <row r="103" spans="1:10" s="145" customFormat="1" ht="18.95" customHeight="1">
      <c r="A103" s="123"/>
      <c r="B103" s="124" t="s">
        <v>121</v>
      </c>
      <c r="C103" s="120"/>
      <c r="D103" s="121" t="s">
        <v>207</v>
      </c>
      <c r="E103" s="120"/>
      <c r="F103" s="120"/>
      <c r="G103" s="120"/>
      <c r="H103" s="120"/>
      <c r="I103" s="120"/>
      <c r="J103" s="202"/>
    </row>
    <row r="104" spans="1:10" s="145" customFormat="1" ht="18.95" customHeight="1">
      <c r="A104" s="123"/>
      <c r="B104" s="124" t="s">
        <v>122</v>
      </c>
      <c r="C104" s="120"/>
      <c r="D104" s="121" t="s">
        <v>207</v>
      </c>
      <c r="E104" s="120"/>
      <c r="F104" s="120"/>
      <c r="G104" s="120"/>
      <c r="H104" s="120"/>
      <c r="I104" s="120"/>
      <c r="J104" s="202"/>
    </row>
    <row r="105" spans="1:10" s="145" customFormat="1" ht="18.95" customHeight="1">
      <c r="A105" s="123"/>
      <c r="B105" s="120" t="s">
        <v>123</v>
      </c>
      <c r="C105" s="120"/>
      <c r="D105" s="121" t="s">
        <v>15</v>
      </c>
      <c r="E105" s="120"/>
      <c r="F105" s="120"/>
      <c r="G105" s="120"/>
      <c r="H105" s="120"/>
      <c r="I105" s="120"/>
      <c r="J105" s="202"/>
    </row>
    <row r="106" spans="1:10" s="145" customFormat="1" ht="18.95" customHeight="1">
      <c r="A106" s="123"/>
      <c r="B106" s="120" t="s">
        <v>124</v>
      </c>
      <c r="C106" s="120"/>
      <c r="D106" s="121" t="s">
        <v>113</v>
      </c>
      <c r="E106" s="120"/>
      <c r="F106" s="120"/>
      <c r="G106" s="120"/>
      <c r="H106" s="120"/>
      <c r="I106" s="120"/>
      <c r="J106" s="202"/>
    </row>
    <row r="107" spans="1:10" s="145" customFormat="1" ht="18.95" customHeight="1">
      <c r="A107" s="123"/>
      <c r="B107" s="153" t="s">
        <v>182</v>
      </c>
      <c r="C107" s="120"/>
      <c r="D107" s="121"/>
      <c r="E107" s="120"/>
      <c r="F107" s="120"/>
      <c r="G107" s="120"/>
      <c r="H107" s="120"/>
      <c r="I107" s="120"/>
      <c r="J107" s="202"/>
    </row>
    <row r="108" spans="1:10" s="145" customFormat="1" ht="18.95" customHeight="1">
      <c r="A108" s="123"/>
      <c r="B108" s="151" t="s">
        <v>185</v>
      </c>
      <c r="C108" s="120"/>
      <c r="D108" s="121" t="s">
        <v>14</v>
      </c>
      <c r="E108" s="120"/>
      <c r="F108" s="120"/>
      <c r="G108" s="120"/>
      <c r="H108" s="120"/>
      <c r="I108" s="120"/>
      <c r="J108" s="202"/>
    </row>
    <row r="109" spans="1:10" s="145" customFormat="1" ht="18.95" customHeight="1">
      <c r="A109" s="123"/>
      <c r="B109" s="120" t="s">
        <v>114</v>
      </c>
      <c r="C109" s="120"/>
      <c r="D109" s="121" t="s">
        <v>14</v>
      </c>
      <c r="E109" s="120"/>
      <c r="F109" s="120"/>
      <c r="G109" s="120"/>
      <c r="H109" s="120"/>
      <c r="I109" s="120"/>
      <c r="J109" s="202"/>
    </row>
    <row r="110" spans="1:10" s="145" customFormat="1" ht="18.95" customHeight="1">
      <c r="A110" s="123"/>
      <c r="B110" s="120" t="s">
        <v>125</v>
      </c>
      <c r="C110" s="120"/>
      <c r="D110" s="121" t="s">
        <v>113</v>
      </c>
      <c r="E110" s="120"/>
      <c r="F110" s="120"/>
      <c r="G110" s="120"/>
      <c r="H110" s="120"/>
      <c r="I110" s="120"/>
      <c r="J110" s="202"/>
    </row>
    <row r="111" spans="1:10" s="145" customFormat="1" ht="18.95" customHeight="1">
      <c r="A111" s="154"/>
      <c r="B111" s="120" t="s">
        <v>126</v>
      </c>
      <c r="C111" s="125"/>
      <c r="D111" s="121" t="s">
        <v>113</v>
      </c>
      <c r="E111" s="120"/>
      <c r="F111" s="120"/>
      <c r="G111" s="120"/>
      <c r="H111" s="120"/>
      <c r="I111" s="120"/>
      <c r="J111" s="202"/>
    </row>
    <row r="112" spans="1:10" s="145" customFormat="1" ht="18.95" customHeight="1">
      <c r="A112" s="123"/>
      <c r="B112" s="120" t="s">
        <v>128</v>
      </c>
      <c r="C112" s="120"/>
      <c r="D112" s="121" t="s">
        <v>113</v>
      </c>
      <c r="E112" s="120"/>
      <c r="F112" s="120"/>
      <c r="G112" s="120"/>
      <c r="H112" s="120"/>
      <c r="I112" s="120"/>
      <c r="J112" s="202"/>
    </row>
    <row r="113" spans="1:10" s="145" customFormat="1" ht="18.95" customHeight="1">
      <c r="A113" s="123"/>
      <c r="B113" s="120" t="s">
        <v>202</v>
      </c>
      <c r="C113" s="120"/>
      <c r="D113" s="121" t="s">
        <v>14</v>
      </c>
      <c r="E113" s="120"/>
      <c r="F113" s="120"/>
      <c r="G113" s="120"/>
      <c r="H113" s="120"/>
      <c r="I113" s="120"/>
      <c r="J113" s="202"/>
    </row>
    <row r="114" spans="1:10" s="145" customFormat="1" ht="18.95" customHeight="1">
      <c r="A114" s="123"/>
      <c r="B114" s="120" t="s">
        <v>203</v>
      </c>
      <c r="C114" s="120"/>
      <c r="D114" s="121" t="s">
        <v>14</v>
      </c>
      <c r="E114" s="120"/>
      <c r="F114" s="120"/>
      <c r="G114" s="120"/>
      <c r="H114" s="120"/>
      <c r="I114" s="120"/>
      <c r="J114" s="202"/>
    </row>
    <row r="115" spans="1:10" s="145" customFormat="1" ht="18.95" customHeight="1">
      <c r="A115" s="123"/>
      <c r="B115" s="120" t="s">
        <v>183</v>
      </c>
      <c r="C115" s="120"/>
      <c r="D115" s="121" t="s">
        <v>184</v>
      </c>
      <c r="E115" s="120"/>
      <c r="F115" s="120"/>
      <c r="G115" s="120"/>
      <c r="H115" s="120"/>
      <c r="I115" s="120"/>
      <c r="J115" s="202"/>
    </row>
    <row r="116" spans="1:10" s="145" customFormat="1" ht="18.95" customHeight="1">
      <c r="A116" s="123"/>
      <c r="B116" s="120" t="s">
        <v>6</v>
      </c>
      <c r="C116" s="120"/>
      <c r="D116" s="121"/>
      <c r="E116" s="120"/>
      <c r="F116" s="120"/>
      <c r="G116" s="120"/>
      <c r="H116" s="120"/>
      <c r="I116" s="120"/>
      <c r="J116" s="202"/>
    </row>
    <row r="117" spans="1:10" s="145" customFormat="1" ht="18.95" customHeight="1">
      <c r="A117" s="123"/>
      <c r="B117" s="124" t="s">
        <v>121</v>
      </c>
      <c r="C117" s="120"/>
      <c r="D117" s="121" t="s">
        <v>207</v>
      </c>
      <c r="E117" s="120"/>
      <c r="F117" s="120"/>
      <c r="G117" s="120"/>
      <c r="H117" s="120"/>
      <c r="I117" s="120"/>
      <c r="J117" s="202"/>
    </row>
    <row r="118" spans="1:10" s="145" customFormat="1" ht="18.95" customHeight="1">
      <c r="A118" s="123"/>
      <c r="B118" s="124" t="s">
        <v>122</v>
      </c>
      <c r="C118" s="120"/>
      <c r="D118" s="121" t="s">
        <v>207</v>
      </c>
      <c r="E118" s="120"/>
      <c r="F118" s="120"/>
      <c r="G118" s="120"/>
      <c r="H118" s="120"/>
      <c r="I118" s="120"/>
      <c r="J118" s="202"/>
    </row>
    <row r="119" spans="1:10" s="145" customFormat="1" ht="18.95" customHeight="1">
      <c r="A119" s="123"/>
      <c r="B119" s="120" t="s">
        <v>123</v>
      </c>
      <c r="C119" s="120"/>
      <c r="D119" s="121" t="s">
        <v>15</v>
      </c>
      <c r="E119" s="120"/>
      <c r="F119" s="120"/>
      <c r="G119" s="120"/>
      <c r="H119" s="120"/>
      <c r="I119" s="120"/>
      <c r="J119" s="202"/>
    </row>
    <row r="120" spans="1:10" s="145" customFormat="1" ht="18.95" customHeight="1" thickBot="1">
      <c r="A120" s="217"/>
      <c r="B120" s="218" t="s">
        <v>124</v>
      </c>
      <c r="C120" s="218"/>
      <c r="D120" s="219" t="s">
        <v>113</v>
      </c>
      <c r="E120" s="218"/>
      <c r="F120" s="218"/>
      <c r="G120" s="218"/>
      <c r="H120" s="218"/>
      <c r="I120" s="218"/>
      <c r="J120" s="220"/>
    </row>
    <row r="121" spans="1:10" s="145" customFormat="1" ht="18.95" customHeight="1" thickBot="1">
      <c r="A121" s="192"/>
      <c r="B121" s="193" t="s">
        <v>204</v>
      </c>
      <c r="C121" s="194"/>
      <c r="D121" s="194"/>
      <c r="E121" s="195"/>
      <c r="F121" s="195"/>
      <c r="G121" s="195"/>
      <c r="H121" s="195"/>
      <c r="I121" s="196"/>
      <c r="J121" s="203"/>
    </row>
    <row r="122" spans="1:10" s="145" customFormat="1" ht="18.95" customHeight="1">
      <c r="A122" s="146">
        <v>2</v>
      </c>
      <c r="B122" s="221" t="s">
        <v>140</v>
      </c>
      <c r="C122" s="222"/>
      <c r="D122" s="222"/>
      <c r="E122" s="225"/>
      <c r="F122" s="149"/>
      <c r="G122" s="225"/>
      <c r="H122" s="149"/>
      <c r="I122" s="149"/>
      <c r="J122" s="226"/>
    </row>
    <row r="123" spans="1:10" s="145" customFormat="1" ht="18.95" customHeight="1">
      <c r="A123" s="123"/>
      <c r="B123" s="120" t="s">
        <v>141</v>
      </c>
      <c r="C123" s="120"/>
      <c r="D123" s="121" t="s">
        <v>15</v>
      </c>
      <c r="E123" s="120"/>
      <c r="F123" s="120"/>
      <c r="G123" s="120"/>
      <c r="H123" s="120"/>
      <c r="I123" s="120"/>
      <c r="J123" s="202"/>
    </row>
    <row r="124" spans="1:10" s="145" customFormat="1" ht="18.95" customHeight="1">
      <c r="A124" s="123"/>
      <c r="B124" s="120" t="s">
        <v>142</v>
      </c>
      <c r="C124" s="120"/>
      <c r="D124" s="121" t="s">
        <v>15</v>
      </c>
      <c r="E124" s="120"/>
      <c r="F124" s="120"/>
      <c r="G124" s="120"/>
      <c r="H124" s="120"/>
      <c r="I124" s="120"/>
      <c r="J124" s="202"/>
    </row>
    <row r="125" spans="1:10" s="145" customFormat="1" ht="18.95" customHeight="1">
      <c r="A125" s="123"/>
      <c r="B125" s="120" t="s">
        <v>143</v>
      </c>
      <c r="C125" s="120"/>
      <c r="D125" s="121" t="s">
        <v>15</v>
      </c>
      <c r="E125" s="120"/>
      <c r="F125" s="120"/>
      <c r="G125" s="120"/>
      <c r="H125" s="120"/>
      <c r="I125" s="120"/>
      <c r="J125" s="202"/>
    </row>
    <row r="126" spans="1:10" s="145" customFormat="1" ht="18.95" customHeight="1">
      <c r="A126" s="123"/>
      <c r="B126" s="120" t="s">
        <v>144</v>
      </c>
      <c r="C126" s="120"/>
      <c r="D126" s="121" t="s">
        <v>15</v>
      </c>
      <c r="E126" s="120"/>
      <c r="F126" s="120"/>
      <c r="G126" s="120"/>
      <c r="H126" s="120"/>
      <c r="I126" s="120"/>
      <c r="J126" s="202"/>
    </row>
    <row r="127" spans="1:10" s="145" customFormat="1" ht="18.95" customHeight="1">
      <c r="A127" s="123"/>
      <c r="B127" s="155" t="s">
        <v>197</v>
      </c>
      <c r="C127" s="125"/>
      <c r="D127" s="156" t="s">
        <v>15</v>
      </c>
      <c r="E127" s="152"/>
      <c r="F127" s="152"/>
      <c r="G127" s="152"/>
      <c r="H127" s="152"/>
      <c r="I127" s="148"/>
      <c r="J127" s="202"/>
    </row>
    <row r="128" spans="1:10" s="145" customFormat="1" ht="18.95" customHeight="1">
      <c r="A128" s="123"/>
      <c r="B128" s="155" t="s">
        <v>198</v>
      </c>
      <c r="C128" s="125"/>
      <c r="D128" s="156" t="s">
        <v>15</v>
      </c>
      <c r="E128" s="152"/>
      <c r="F128" s="152"/>
      <c r="G128" s="152"/>
      <c r="H128" s="152"/>
      <c r="I128" s="148"/>
      <c r="J128" s="202"/>
    </row>
    <row r="129" spans="1:10" s="145" customFormat="1" ht="18.95" customHeight="1">
      <c r="A129" s="123"/>
      <c r="B129" s="120" t="s">
        <v>145</v>
      </c>
      <c r="C129" s="120"/>
      <c r="D129" s="156" t="s">
        <v>15</v>
      </c>
      <c r="E129" s="120"/>
      <c r="F129" s="120"/>
      <c r="G129" s="120"/>
      <c r="H129" s="120"/>
      <c r="I129" s="120"/>
      <c r="J129" s="202"/>
    </row>
    <row r="130" spans="1:10" s="145" customFormat="1" ht="18.95" customHeight="1" thickBot="1">
      <c r="A130" s="123"/>
      <c r="B130" s="120" t="s">
        <v>208</v>
      </c>
      <c r="C130" s="120"/>
      <c r="D130" s="121" t="s">
        <v>116</v>
      </c>
      <c r="E130" s="120"/>
      <c r="F130" s="120"/>
      <c r="G130" s="120"/>
      <c r="H130" s="120"/>
      <c r="I130" s="120"/>
      <c r="J130" s="202"/>
    </row>
    <row r="131" spans="1:10" s="145" customFormat="1" ht="18.95" customHeight="1" thickBot="1">
      <c r="A131" s="192"/>
      <c r="B131" s="193" t="s">
        <v>205</v>
      </c>
      <c r="C131" s="194"/>
      <c r="D131" s="194"/>
      <c r="E131" s="195"/>
      <c r="F131" s="195"/>
      <c r="G131" s="195"/>
      <c r="H131" s="195"/>
      <c r="I131" s="196"/>
      <c r="J131" s="203"/>
    </row>
    <row r="132" spans="1:10" s="145" customFormat="1" ht="18.95" customHeight="1">
      <c r="A132" s="255"/>
      <c r="B132" s="256"/>
      <c r="C132" s="257"/>
      <c r="D132" s="257"/>
      <c r="E132" s="258"/>
      <c r="F132" s="258"/>
      <c r="G132" s="258"/>
      <c r="H132" s="258"/>
      <c r="I132" s="259"/>
      <c r="J132" s="260"/>
    </row>
    <row r="133" spans="1:10" s="145" customFormat="1" ht="18.95" customHeight="1">
      <c r="A133" s="146">
        <v>3</v>
      </c>
      <c r="B133" s="157" t="s">
        <v>146</v>
      </c>
      <c r="C133" s="225"/>
      <c r="D133" s="225"/>
      <c r="E133" s="225"/>
      <c r="F133" s="149"/>
      <c r="G133" s="225"/>
      <c r="H133" s="149"/>
      <c r="I133" s="149"/>
      <c r="J133" s="226"/>
    </row>
    <row r="134" spans="1:10" s="145" customFormat="1" ht="18.95" customHeight="1">
      <c r="A134" s="306"/>
      <c r="B134" s="205" t="s">
        <v>147</v>
      </c>
      <c r="C134" s="300"/>
      <c r="D134" s="300" t="s">
        <v>148</v>
      </c>
      <c r="E134" s="300"/>
      <c r="F134" s="300"/>
      <c r="G134" s="300"/>
      <c r="H134" s="300"/>
      <c r="I134" s="300"/>
      <c r="J134" s="302"/>
    </row>
    <row r="135" spans="1:10" s="145" customFormat="1" ht="18.95" customHeight="1">
      <c r="A135" s="307"/>
      <c r="B135" s="206" t="s">
        <v>149</v>
      </c>
      <c r="C135" s="301"/>
      <c r="D135" s="301"/>
      <c r="E135" s="301"/>
      <c r="F135" s="301"/>
      <c r="G135" s="301"/>
      <c r="H135" s="301"/>
      <c r="I135" s="301"/>
      <c r="J135" s="303"/>
    </row>
    <row r="136" spans="1:10" s="145" customFormat="1" ht="18.95" customHeight="1">
      <c r="A136" s="306"/>
      <c r="B136" s="205" t="s">
        <v>150</v>
      </c>
      <c r="C136" s="304"/>
      <c r="D136" s="300" t="s">
        <v>148</v>
      </c>
      <c r="E136" s="300"/>
      <c r="F136" s="300"/>
      <c r="G136" s="300"/>
      <c r="H136" s="300"/>
      <c r="I136" s="300"/>
      <c r="J136" s="302"/>
    </row>
    <row r="137" spans="1:10" s="145" customFormat="1" ht="18.95" customHeight="1">
      <c r="A137" s="307"/>
      <c r="B137" s="206" t="s">
        <v>151</v>
      </c>
      <c r="C137" s="305"/>
      <c r="D137" s="301"/>
      <c r="E137" s="301"/>
      <c r="F137" s="301"/>
      <c r="G137" s="301"/>
      <c r="H137" s="301"/>
      <c r="I137" s="301"/>
      <c r="J137" s="303"/>
    </row>
    <row r="138" spans="1:10" s="145" customFormat="1" ht="18.95" customHeight="1">
      <c r="A138" s="306"/>
      <c r="B138" s="205" t="s">
        <v>152</v>
      </c>
      <c r="C138" s="304"/>
      <c r="D138" s="300" t="s">
        <v>148</v>
      </c>
      <c r="E138" s="300"/>
      <c r="F138" s="300"/>
      <c r="G138" s="300"/>
      <c r="H138" s="300"/>
      <c r="I138" s="300"/>
      <c r="J138" s="302"/>
    </row>
    <row r="139" spans="1:10" s="145" customFormat="1" ht="18.95" customHeight="1">
      <c r="A139" s="307"/>
      <c r="B139" s="206" t="s">
        <v>153</v>
      </c>
      <c r="C139" s="305"/>
      <c r="D139" s="301"/>
      <c r="E139" s="301"/>
      <c r="F139" s="301"/>
      <c r="G139" s="301"/>
      <c r="H139" s="301"/>
      <c r="I139" s="301"/>
      <c r="J139" s="303"/>
    </row>
    <row r="140" spans="1:10" s="145" customFormat="1" ht="18.95" customHeight="1">
      <c r="A140" s="306"/>
      <c r="B140" s="205" t="s">
        <v>154</v>
      </c>
      <c r="C140" s="300"/>
      <c r="D140" s="300" t="s">
        <v>148</v>
      </c>
      <c r="E140" s="300"/>
      <c r="F140" s="300"/>
      <c r="G140" s="300"/>
      <c r="H140" s="300"/>
      <c r="I140" s="300"/>
      <c r="J140" s="302"/>
    </row>
    <row r="141" spans="1:10" s="145" customFormat="1" ht="18.95" customHeight="1">
      <c r="A141" s="307"/>
      <c r="B141" s="206" t="s">
        <v>155</v>
      </c>
      <c r="C141" s="301"/>
      <c r="D141" s="301"/>
      <c r="E141" s="301"/>
      <c r="F141" s="301"/>
      <c r="G141" s="301"/>
      <c r="H141" s="301"/>
      <c r="I141" s="301"/>
      <c r="J141" s="303"/>
    </row>
    <row r="142" spans="1:10" s="145" customFormat="1" ht="18.95" customHeight="1">
      <c r="A142" s="306"/>
      <c r="B142" s="205" t="s">
        <v>156</v>
      </c>
      <c r="C142" s="300"/>
      <c r="D142" s="300" t="s">
        <v>148</v>
      </c>
      <c r="E142" s="300"/>
      <c r="F142" s="300"/>
      <c r="G142" s="300"/>
      <c r="H142" s="300"/>
      <c r="I142" s="300"/>
      <c r="J142" s="302"/>
    </row>
    <row r="143" spans="1:10" s="145" customFormat="1" ht="18.95" customHeight="1">
      <c r="A143" s="307"/>
      <c r="B143" s="206" t="s">
        <v>157</v>
      </c>
      <c r="C143" s="301"/>
      <c r="D143" s="301"/>
      <c r="E143" s="301"/>
      <c r="F143" s="301"/>
      <c r="G143" s="301"/>
      <c r="H143" s="301"/>
      <c r="I143" s="301"/>
      <c r="J143" s="303"/>
    </row>
    <row r="144" spans="1:10" s="145" customFormat="1" ht="18.95" customHeight="1">
      <c r="A144" s="306"/>
      <c r="B144" s="205" t="s">
        <v>158</v>
      </c>
      <c r="C144" s="300"/>
      <c r="D144" s="300" t="s">
        <v>148</v>
      </c>
      <c r="E144" s="300"/>
      <c r="F144" s="300"/>
      <c r="G144" s="300"/>
      <c r="H144" s="300"/>
      <c r="I144" s="300"/>
      <c r="J144" s="302"/>
    </row>
    <row r="145" spans="1:10" s="145" customFormat="1" ht="18.95" customHeight="1">
      <c r="A145" s="307"/>
      <c r="B145" s="206" t="s">
        <v>159</v>
      </c>
      <c r="C145" s="301"/>
      <c r="D145" s="301"/>
      <c r="E145" s="301"/>
      <c r="F145" s="301"/>
      <c r="G145" s="301"/>
      <c r="H145" s="301"/>
      <c r="I145" s="301"/>
      <c r="J145" s="303"/>
    </row>
    <row r="146" spans="1:10" s="145" customFormat="1" ht="18.95" customHeight="1">
      <c r="A146" s="306"/>
      <c r="B146" s="207" t="s">
        <v>160</v>
      </c>
      <c r="C146" s="300"/>
      <c r="D146" s="300" t="s">
        <v>161</v>
      </c>
      <c r="E146" s="300"/>
      <c r="F146" s="300"/>
      <c r="G146" s="300"/>
      <c r="H146" s="300"/>
      <c r="I146" s="300"/>
      <c r="J146" s="302"/>
    </row>
    <row r="147" spans="1:10" s="145" customFormat="1" ht="18.95" customHeight="1">
      <c r="A147" s="307"/>
      <c r="B147" s="208" t="s">
        <v>162</v>
      </c>
      <c r="C147" s="301"/>
      <c r="D147" s="301"/>
      <c r="E147" s="301"/>
      <c r="F147" s="301"/>
      <c r="G147" s="301"/>
      <c r="H147" s="301"/>
      <c r="I147" s="301"/>
      <c r="J147" s="303"/>
    </row>
    <row r="148" spans="1:10" s="145" customFormat="1" ht="18.95" customHeight="1">
      <c r="A148" s="306"/>
      <c r="B148" s="207" t="s">
        <v>163</v>
      </c>
      <c r="C148" s="300"/>
      <c r="D148" s="300" t="s">
        <v>161</v>
      </c>
      <c r="E148" s="300"/>
      <c r="F148" s="300"/>
      <c r="G148" s="300"/>
      <c r="H148" s="300"/>
      <c r="I148" s="300"/>
      <c r="J148" s="302"/>
    </row>
    <row r="149" spans="1:10" s="145" customFormat="1" ht="18.95" customHeight="1">
      <c r="A149" s="307"/>
      <c r="B149" s="208" t="s">
        <v>162</v>
      </c>
      <c r="C149" s="301"/>
      <c r="D149" s="301"/>
      <c r="E149" s="301"/>
      <c r="F149" s="301"/>
      <c r="G149" s="301"/>
      <c r="H149" s="301"/>
      <c r="I149" s="301"/>
      <c r="J149" s="303"/>
    </row>
    <row r="150" spans="1:10" s="145" customFormat="1" ht="18.95" customHeight="1">
      <c r="A150" s="150"/>
      <c r="B150" s="208" t="s">
        <v>164</v>
      </c>
      <c r="C150" s="148"/>
      <c r="D150" s="148" t="s">
        <v>165</v>
      </c>
      <c r="E150" s="148"/>
      <c r="F150" s="152"/>
      <c r="G150" s="148"/>
      <c r="H150" s="152"/>
      <c r="I150" s="152"/>
      <c r="J150" s="201"/>
    </row>
    <row r="151" spans="1:10" s="145" customFormat="1" ht="18.95" customHeight="1">
      <c r="A151" s="150"/>
      <c r="B151" s="209" t="s">
        <v>166</v>
      </c>
      <c r="C151" s="148"/>
      <c r="D151" s="225" t="s">
        <v>165</v>
      </c>
      <c r="E151" s="148"/>
      <c r="F151" s="152"/>
      <c r="G151" s="148"/>
      <c r="H151" s="152"/>
      <c r="I151" s="152"/>
      <c r="J151" s="201"/>
    </row>
    <row r="152" spans="1:10" s="145" customFormat="1" ht="18.95" customHeight="1">
      <c r="A152" s="150"/>
      <c r="B152" s="208" t="s">
        <v>167</v>
      </c>
      <c r="C152" s="148"/>
      <c r="D152" s="225" t="s">
        <v>165</v>
      </c>
      <c r="E152" s="148"/>
      <c r="F152" s="152"/>
      <c r="G152" s="148"/>
      <c r="H152" s="152"/>
      <c r="I152" s="152"/>
      <c r="J152" s="201"/>
    </row>
    <row r="153" spans="1:10" s="145" customFormat="1" ht="18.95" customHeight="1">
      <c r="A153" s="150"/>
      <c r="B153" s="209" t="s">
        <v>168</v>
      </c>
      <c r="C153" s="148"/>
      <c r="D153" s="225" t="s">
        <v>165</v>
      </c>
      <c r="E153" s="148"/>
      <c r="F153" s="152"/>
      <c r="G153" s="148"/>
      <c r="H153" s="152"/>
      <c r="I153" s="152"/>
      <c r="J153" s="201"/>
    </row>
    <row r="154" spans="1:10" s="145" customFormat="1" ht="18.95" customHeight="1">
      <c r="A154" s="150"/>
      <c r="B154" s="207" t="s">
        <v>169</v>
      </c>
      <c r="C154" s="148"/>
      <c r="D154" s="225" t="s">
        <v>165</v>
      </c>
      <c r="E154" s="148"/>
      <c r="F154" s="152"/>
      <c r="G154" s="148"/>
      <c r="H154" s="152"/>
      <c r="I154" s="152"/>
      <c r="J154" s="201"/>
    </row>
    <row r="155" spans="1:10" s="145" customFormat="1" ht="18.95" customHeight="1">
      <c r="A155" s="150"/>
      <c r="B155" s="209" t="s">
        <v>170</v>
      </c>
      <c r="C155" s="148"/>
      <c r="D155" s="148" t="s">
        <v>161</v>
      </c>
      <c r="E155" s="148"/>
      <c r="F155" s="152"/>
      <c r="G155" s="148"/>
      <c r="H155" s="152"/>
      <c r="I155" s="152"/>
      <c r="J155" s="201"/>
    </row>
    <row r="156" spans="1:10" s="145" customFormat="1" ht="18.95" customHeight="1">
      <c r="A156" s="150"/>
      <c r="B156" s="210" t="s">
        <v>171</v>
      </c>
      <c r="C156" s="148"/>
      <c r="D156" s="148" t="s">
        <v>172</v>
      </c>
      <c r="E156" s="148"/>
      <c r="F156" s="152"/>
      <c r="G156" s="148"/>
      <c r="H156" s="152"/>
      <c r="I156" s="152"/>
      <c r="J156" s="201"/>
    </row>
    <row r="157" spans="1:10" s="145" customFormat="1" ht="18.95" customHeight="1">
      <c r="A157" s="227"/>
      <c r="B157" s="208" t="s">
        <v>173</v>
      </c>
      <c r="C157" s="225"/>
      <c r="D157" s="225" t="s">
        <v>165</v>
      </c>
      <c r="E157" s="225"/>
      <c r="F157" s="149"/>
      <c r="G157" s="225"/>
      <c r="H157" s="149"/>
      <c r="I157" s="149"/>
      <c r="J157" s="226"/>
    </row>
    <row r="158" spans="1:10" s="145" customFormat="1" ht="18.95" customHeight="1" thickBot="1">
      <c r="A158" s="150"/>
      <c r="B158" s="209" t="s">
        <v>174</v>
      </c>
      <c r="C158" s="148"/>
      <c r="D158" s="225" t="s">
        <v>175</v>
      </c>
      <c r="E158" s="148"/>
      <c r="F158" s="152"/>
      <c r="G158" s="148"/>
      <c r="H158" s="152"/>
      <c r="I158" s="152"/>
      <c r="J158" s="201"/>
    </row>
    <row r="159" spans="1:10" s="145" customFormat="1" ht="18.95" customHeight="1" thickBot="1">
      <c r="A159" s="192"/>
      <c r="B159" s="193" t="s">
        <v>176</v>
      </c>
      <c r="C159" s="194"/>
      <c r="D159" s="194"/>
      <c r="E159" s="195"/>
      <c r="F159" s="195"/>
      <c r="G159" s="195"/>
      <c r="H159" s="195"/>
      <c r="I159" s="196"/>
      <c r="J159" s="203"/>
    </row>
    <row r="160" spans="1:10" s="145" customFormat="1" ht="18.95" customHeight="1">
      <c r="A160" s="158">
        <v>4</v>
      </c>
      <c r="B160" s="159" t="s">
        <v>181</v>
      </c>
      <c r="C160" s="160"/>
      <c r="D160" s="225"/>
      <c r="E160" s="152"/>
      <c r="F160" s="152"/>
      <c r="G160" s="152"/>
      <c r="H160" s="152"/>
      <c r="I160" s="148"/>
      <c r="J160" s="201"/>
    </row>
    <row r="161" spans="1:10" s="145" customFormat="1" ht="18.95" customHeight="1">
      <c r="A161" s="123"/>
      <c r="B161" s="120" t="s">
        <v>119</v>
      </c>
      <c r="C161" s="120"/>
      <c r="D161" s="121" t="s">
        <v>14</v>
      </c>
      <c r="E161" s="120"/>
      <c r="F161" s="120"/>
      <c r="G161" s="120"/>
      <c r="H161" s="120"/>
      <c r="I161" s="120"/>
      <c r="J161" s="202"/>
    </row>
    <row r="162" spans="1:10" s="145" customFormat="1" ht="18.95" customHeight="1">
      <c r="A162" s="123"/>
      <c r="B162" s="120" t="s">
        <v>202</v>
      </c>
      <c r="C162" s="120"/>
      <c r="D162" s="121" t="s">
        <v>14</v>
      </c>
      <c r="E162" s="120"/>
      <c r="F162" s="120"/>
      <c r="G162" s="120"/>
      <c r="H162" s="120"/>
      <c r="I162" s="120"/>
      <c r="J162" s="202"/>
    </row>
    <row r="163" spans="1:10" s="145" customFormat="1" ht="18.95" customHeight="1">
      <c r="A163" s="123"/>
      <c r="B163" s="120" t="s">
        <v>114</v>
      </c>
      <c r="C163" s="120"/>
      <c r="D163" s="121" t="s">
        <v>14</v>
      </c>
      <c r="E163" s="120"/>
      <c r="F163" s="120"/>
      <c r="G163" s="120"/>
      <c r="H163" s="120"/>
      <c r="I163" s="120"/>
      <c r="J163" s="202"/>
    </row>
    <row r="164" spans="1:10" s="145" customFormat="1" ht="18.95" customHeight="1">
      <c r="A164" s="123"/>
      <c r="B164" s="120" t="s">
        <v>201</v>
      </c>
      <c r="C164" s="120"/>
      <c r="D164" s="121" t="s">
        <v>15</v>
      </c>
      <c r="E164" s="120"/>
      <c r="F164" s="120"/>
      <c r="G164" s="120"/>
      <c r="H164" s="120"/>
      <c r="I164" s="120"/>
      <c r="J164" s="201"/>
    </row>
    <row r="165" spans="1:10" s="145" customFormat="1" ht="18.95" customHeight="1">
      <c r="A165" s="150"/>
      <c r="B165" s="211" t="s">
        <v>177</v>
      </c>
      <c r="C165" s="148"/>
      <c r="D165" s="156" t="s">
        <v>178</v>
      </c>
      <c r="E165" s="148"/>
      <c r="F165" s="152"/>
      <c r="G165" s="148"/>
      <c r="H165" s="152"/>
      <c r="I165" s="152"/>
      <c r="J165" s="201"/>
    </row>
    <row r="166" spans="1:10" s="145" customFormat="1" ht="18.95" customHeight="1">
      <c r="A166" s="150"/>
      <c r="B166" s="212" t="s">
        <v>187</v>
      </c>
      <c r="C166" s="125"/>
      <c r="D166" s="156" t="s">
        <v>178</v>
      </c>
      <c r="E166" s="152"/>
      <c r="F166" s="152"/>
      <c r="G166" s="148"/>
      <c r="H166" s="152"/>
      <c r="I166" s="152"/>
      <c r="J166" s="201"/>
    </row>
    <row r="167" spans="1:10" s="145" customFormat="1" ht="18.95" customHeight="1">
      <c r="A167" s="150"/>
      <c r="B167" s="212" t="s">
        <v>179</v>
      </c>
      <c r="C167" s="125"/>
      <c r="D167" s="156" t="s">
        <v>180</v>
      </c>
      <c r="E167" s="152"/>
      <c r="F167" s="152"/>
      <c r="G167" s="148"/>
      <c r="H167" s="152"/>
      <c r="I167" s="152"/>
      <c r="J167" s="201"/>
    </row>
    <row r="168" spans="1:10" s="145" customFormat="1" ht="18.95" customHeight="1" thickBot="1">
      <c r="A168" s="150"/>
      <c r="B168" s="211"/>
      <c r="C168" s="156"/>
      <c r="D168" s="156"/>
      <c r="E168" s="152"/>
      <c r="F168" s="152"/>
      <c r="G168" s="152"/>
      <c r="H168" s="152"/>
      <c r="I168" s="148"/>
      <c r="J168" s="201"/>
    </row>
    <row r="169" spans="1:10" s="145" customFormat="1" ht="18.95" customHeight="1" thickBot="1">
      <c r="A169" s="192"/>
      <c r="B169" s="193" t="s">
        <v>206</v>
      </c>
      <c r="C169" s="194"/>
      <c r="D169" s="194"/>
      <c r="E169" s="195"/>
      <c r="F169" s="195"/>
      <c r="G169" s="195"/>
      <c r="H169" s="195"/>
      <c r="I169" s="196"/>
      <c r="J169" s="203"/>
    </row>
    <row r="170" spans="1:10" s="145" customFormat="1" ht="18.95" customHeight="1">
      <c r="A170" s="213"/>
      <c r="J170" s="214"/>
    </row>
    <row r="171" spans="1:10" s="145" customFormat="1" ht="18.95" customHeight="1">
      <c r="A171" s="145" t="s">
        <v>189</v>
      </c>
      <c r="J171" s="214"/>
    </row>
    <row r="172" spans="1:10" s="145" customFormat="1" ht="18.95" customHeight="1">
      <c r="A172" s="290" t="s">
        <v>190</v>
      </c>
      <c r="B172" s="290"/>
      <c r="C172" s="290"/>
      <c r="D172" s="290"/>
      <c r="E172" s="290"/>
      <c r="F172" s="290"/>
      <c r="G172" s="290"/>
      <c r="J172" s="214"/>
    </row>
    <row r="173" spans="1:10" s="145" customFormat="1" ht="18.95" customHeight="1">
      <c r="A173" s="145" t="s">
        <v>191</v>
      </c>
      <c r="J173" s="214"/>
    </row>
    <row r="174" spans="1:10" s="145" customFormat="1" ht="18.95" customHeight="1">
      <c r="A174" s="145" t="s">
        <v>196</v>
      </c>
      <c r="J174" s="214"/>
    </row>
    <row r="175" spans="1:10" s="145" customFormat="1" ht="18.95" customHeight="1">
      <c r="A175" s="145" t="s">
        <v>192</v>
      </c>
      <c r="J175" s="214"/>
    </row>
    <row r="176" spans="1:10" s="145" customFormat="1" ht="18.95" customHeight="1">
      <c r="A176" s="145" t="s">
        <v>193</v>
      </c>
      <c r="J176" s="214"/>
    </row>
    <row r="177" spans="1:10" s="145" customFormat="1" ht="18.95" customHeight="1">
      <c r="A177" s="145" t="s">
        <v>194</v>
      </c>
      <c r="J177" s="214"/>
    </row>
    <row r="178" spans="1:10" s="145" customFormat="1" ht="18.95" customHeight="1">
      <c r="A178" s="145" t="s">
        <v>195</v>
      </c>
      <c r="J178" s="214"/>
    </row>
  </sheetData>
  <mergeCells count="81">
    <mergeCell ref="A144:A145"/>
    <mergeCell ref="A146:A147"/>
    <mergeCell ref="A148:A149"/>
    <mergeCell ref="A134:A135"/>
    <mergeCell ref="A136:A137"/>
    <mergeCell ref="A138:A139"/>
    <mergeCell ref="A140:A141"/>
    <mergeCell ref="A142:A143"/>
    <mergeCell ref="H146:H147"/>
    <mergeCell ref="I146:I147"/>
    <mergeCell ref="J146:J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C146:C147"/>
    <mergeCell ref="D146:D147"/>
    <mergeCell ref="E146:E147"/>
    <mergeCell ref="F146:F147"/>
    <mergeCell ref="G146:G147"/>
    <mergeCell ref="H142:H143"/>
    <mergeCell ref="I142:I143"/>
    <mergeCell ref="J142:J143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C142:C143"/>
    <mergeCell ref="D142:D143"/>
    <mergeCell ref="E142:E143"/>
    <mergeCell ref="F142:F143"/>
    <mergeCell ref="G142:G143"/>
    <mergeCell ref="H138:H139"/>
    <mergeCell ref="I138:I139"/>
    <mergeCell ref="J138:J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C138:C139"/>
    <mergeCell ref="D138:D139"/>
    <mergeCell ref="E138:E139"/>
    <mergeCell ref="F138:F139"/>
    <mergeCell ref="G138:G139"/>
    <mergeCell ref="G136:G137"/>
    <mergeCell ref="H136:H137"/>
    <mergeCell ref="I136:I137"/>
    <mergeCell ref="J136:J137"/>
    <mergeCell ref="C134:C135"/>
    <mergeCell ref="D134:D135"/>
    <mergeCell ref="E134:E135"/>
    <mergeCell ref="F134:F135"/>
    <mergeCell ref="G134:G135"/>
    <mergeCell ref="A172:G172"/>
    <mergeCell ref="A2:J2"/>
    <mergeCell ref="A9:A10"/>
    <mergeCell ref="B9:B10"/>
    <mergeCell ref="C9:C10"/>
    <mergeCell ref="D9:D10"/>
    <mergeCell ref="E9:F9"/>
    <mergeCell ref="G9:H9"/>
    <mergeCell ref="J9:J10"/>
    <mergeCell ref="H134:H135"/>
    <mergeCell ref="I134:I135"/>
    <mergeCell ref="J134:J135"/>
    <mergeCell ref="C136:C137"/>
    <mergeCell ref="D136:D137"/>
    <mergeCell ref="E136:E137"/>
    <mergeCell ref="F136:F1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&amp;R&amp;"TH SarabunPSK,Bold"&amp;14แบบ ปร.4  แผ่นที่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K40"/>
  <sheetViews>
    <sheetView showGridLines="0" view="pageBreakPreview" topLeftCell="A2" zoomScaleNormal="100" workbookViewId="0">
      <selection activeCell="F6" sqref="F6"/>
    </sheetView>
  </sheetViews>
  <sheetFormatPr defaultColWidth="0" defaultRowHeight="0" customHeight="1" zeroHeight="1"/>
  <cols>
    <col min="1" max="1" width="11.33203125" style="47" customWidth="1"/>
    <col min="2" max="2" width="69.83203125" style="47" customWidth="1"/>
    <col min="3" max="3" width="14.5" style="47" customWidth="1"/>
    <col min="4" max="4" width="13.6640625" style="47" customWidth="1"/>
    <col min="5" max="5" width="18.83203125" style="47" customWidth="1"/>
    <col min="6" max="6" width="31.33203125" style="47" customWidth="1"/>
    <col min="7" max="7" width="7.33203125" style="47" customWidth="1"/>
    <col min="8" max="8" width="9.33203125" style="47" customWidth="1"/>
    <col min="9" max="16384" width="0" style="47" hidden="1"/>
  </cols>
  <sheetData>
    <row r="2" spans="1:11" ht="34.5" customHeight="1"/>
    <row r="3" spans="1:11" s="45" customFormat="1" ht="19.5">
      <c r="E3" s="45" t="s">
        <v>110</v>
      </c>
    </row>
    <row r="4" spans="1:11" s="45" customFormat="1" ht="19.5">
      <c r="A4" s="263" t="s">
        <v>83</v>
      </c>
      <c r="B4" s="263"/>
      <c r="C4" s="263"/>
      <c r="D4" s="263"/>
      <c r="E4" s="263"/>
      <c r="F4" s="263"/>
    </row>
    <row r="5" spans="1:11" ht="21" customHeight="1">
      <c r="A5" s="312" t="s">
        <v>68</v>
      </c>
      <c r="B5" s="312"/>
      <c r="C5" s="312"/>
      <c r="D5" s="312"/>
      <c r="E5" s="312"/>
      <c r="F5" s="312"/>
      <c r="G5" s="309" t="s">
        <v>94</v>
      </c>
    </row>
    <row r="6" spans="1:11" ht="21" customHeight="1">
      <c r="A6" s="109"/>
      <c r="B6" s="109"/>
      <c r="C6" s="109"/>
      <c r="D6" s="109"/>
      <c r="E6" s="109"/>
      <c r="F6" s="109"/>
      <c r="G6" s="309"/>
    </row>
    <row r="7" spans="1:11" ht="18.95" customHeight="1">
      <c r="A7" s="86" t="s">
        <v>135</v>
      </c>
      <c r="B7" s="87"/>
      <c r="C7" s="88"/>
      <c r="D7" s="88"/>
      <c r="E7" s="88"/>
      <c r="F7" s="88"/>
      <c r="G7" s="309"/>
      <c r="H7" s="88"/>
      <c r="I7" s="88"/>
      <c r="J7" s="88"/>
      <c r="K7" s="87"/>
    </row>
    <row r="8" spans="1:11" ht="18.95" customHeight="1">
      <c r="A8" s="86" t="s">
        <v>136</v>
      </c>
      <c r="B8" s="87"/>
      <c r="C8" s="88"/>
      <c r="D8" s="88"/>
      <c r="E8" s="87"/>
      <c r="F8" s="88"/>
      <c r="G8" s="309"/>
      <c r="H8" s="88"/>
      <c r="I8" s="88" t="s">
        <v>41</v>
      </c>
      <c r="J8" s="88"/>
      <c r="K8" s="87"/>
    </row>
    <row r="9" spans="1:11" ht="18.95" customHeight="1">
      <c r="A9" s="86" t="s">
        <v>131</v>
      </c>
      <c r="B9" s="87"/>
      <c r="C9" s="88"/>
      <c r="D9" s="88"/>
      <c r="E9" s="88" t="s">
        <v>41</v>
      </c>
      <c r="F9" s="88"/>
      <c r="G9" s="309"/>
      <c r="H9" s="88"/>
      <c r="I9" s="88"/>
      <c r="J9" s="88"/>
      <c r="K9" s="87"/>
    </row>
    <row r="10" spans="1:11" ht="20.25" customHeight="1">
      <c r="A10" s="86" t="s">
        <v>108</v>
      </c>
      <c r="B10" s="87"/>
      <c r="C10" s="88"/>
      <c r="D10" s="88"/>
      <c r="E10" s="88" t="s">
        <v>42</v>
      </c>
      <c r="F10" s="88"/>
      <c r="G10" s="309"/>
      <c r="H10" s="86"/>
      <c r="I10" s="87"/>
      <c r="J10" s="88"/>
      <c r="K10" s="87"/>
    </row>
    <row r="11" spans="1:11" ht="26.25" customHeight="1" thickBot="1">
      <c r="A11" s="110"/>
      <c r="B11" s="110"/>
      <c r="C11" s="110"/>
      <c r="D11" s="110"/>
      <c r="E11" s="110"/>
      <c r="F11" s="111" t="s">
        <v>46</v>
      </c>
      <c r="G11" s="309"/>
    </row>
    <row r="12" spans="1:11" ht="20.25" thickTop="1">
      <c r="A12" s="310" t="s">
        <v>33</v>
      </c>
      <c r="B12" s="310" t="s">
        <v>34</v>
      </c>
      <c r="C12" s="310" t="s">
        <v>10</v>
      </c>
      <c r="D12" s="310" t="s">
        <v>11</v>
      </c>
      <c r="E12" s="112" t="s">
        <v>81</v>
      </c>
      <c r="F12" s="310" t="s">
        <v>13</v>
      </c>
      <c r="G12" s="309"/>
    </row>
    <row r="13" spans="1:11" ht="20.25" thickBot="1">
      <c r="A13" s="311"/>
      <c r="B13" s="311"/>
      <c r="C13" s="311"/>
      <c r="D13" s="311"/>
      <c r="E13" s="113" t="s">
        <v>84</v>
      </c>
      <c r="F13" s="311"/>
      <c r="G13" s="309"/>
    </row>
    <row r="14" spans="1:11" ht="20.25" thickTop="1">
      <c r="A14" s="114"/>
      <c r="B14" s="115"/>
      <c r="C14" s="116"/>
      <c r="D14" s="117"/>
      <c r="E14" s="115"/>
      <c r="F14" s="114"/>
      <c r="G14" s="309"/>
    </row>
    <row r="15" spans="1:11" ht="19.5">
      <c r="A15" s="118"/>
      <c r="B15" s="118"/>
      <c r="C15" s="118"/>
      <c r="D15" s="118"/>
      <c r="E15" s="118"/>
      <c r="F15" s="118"/>
      <c r="G15" s="309"/>
    </row>
    <row r="16" spans="1:11" ht="19.5">
      <c r="A16" s="118"/>
      <c r="B16" s="118"/>
      <c r="C16" s="118"/>
      <c r="D16" s="118"/>
      <c r="E16" s="118"/>
      <c r="F16" s="118"/>
      <c r="G16" s="309"/>
    </row>
    <row r="17" spans="1:7" ht="19.5">
      <c r="A17" s="118"/>
      <c r="B17" s="118"/>
      <c r="C17" s="118"/>
      <c r="D17" s="118"/>
      <c r="E17" s="118"/>
      <c r="F17" s="118"/>
      <c r="G17" s="309"/>
    </row>
    <row r="18" spans="1:7" ht="19.5">
      <c r="A18" s="118"/>
      <c r="B18" s="118"/>
      <c r="C18" s="118"/>
      <c r="D18" s="118"/>
      <c r="E18" s="118"/>
      <c r="F18" s="118"/>
      <c r="G18" s="309"/>
    </row>
    <row r="19" spans="1:7" ht="19.5">
      <c r="A19" s="118"/>
      <c r="B19" s="118"/>
      <c r="C19" s="118"/>
      <c r="D19" s="118"/>
      <c r="E19" s="118"/>
      <c r="F19" s="118"/>
      <c r="G19" s="309"/>
    </row>
    <row r="20" spans="1:7" ht="19.5">
      <c r="A20" s="118"/>
      <c r="B20" s="118"/>
      <c r="C20" s="118"/>
      <c r="D20" s="118"/>
      <c r="E20" s="118"/>
      <c r="F20" s="118"/>
      <c r="G20" s="309"/>
    </row>
    <row r="21" spans="1:7" ht="19.5">
      <c r="A21" s="118"/>
      <c r="B21" s="118"/>
      <c r="C21" s="118"/>
      <c r="D21" s="118"/>
      <c r="E21" s="118"/>
      <c r="F21" s="118"/>
      <c r="G21" s="309"/>
    </row>
    <row r="22" spans="1:7" ht="19.5">
      <c r="A22" s="118"/>
      <c r="B22" s="118"/>
      <c r="C22" s="118"/>
      <c r="D22" s="118"/>
      <c r="E22" s="118"/>
      <c r="F22" s="118"/>
      <c r="G22" s="309"/>
    </row>
    <row r="23" spans="1:7" ht="19.5">
      <c r="A23" s="118"/>
      <c r="B23" s="118"/>
      <c r="C23" s="118"/>
      <c r="D23" s="118"/>
      <c r="E23" s="118"/>
      <c r="F23" s="118"/>
      <c r="G23" s="309"/>
    </row>
    <row r="24" spans="1:7" ht="19.5">
      <c r="A24" s="118"/>
      <c r="B24" s="118"/>
      <c r="C24" s="118"/>
      <c r="D24" s="118"/>
      <c r="E24" s="118"/>
      <c r="F24" s="118"/>
      <c r="G24" s="309"/>
    </row>
    <row r="25" spans="1:7" ht="19.5">
      <c r="A25" s="118"/>
      <c r="B25" s="118"/>
      <c r="C25" s="118"/>
      <c r="D25" s="118"/>
      <c r="E25" s="118"/>
      <c r="F25" s="118"/>
      <c r="G25" s="309"/>
    </row>
    <row r="26" spans="1:7" ht="19.5">
      <c r="A26" s="118"/>
      <c r="B26" s="118"/>
      <c r="C26" s="118"/>
      <c r="D26" s="118"/>
      <c r="E26" s="118"/>
      <c r="F26" s="118"/>
      <c r="G26" s="309"/>
    </row>
    <row r="27" spans="1:7" ht="20.25" thickBot="1">
      <c r="A27" s="80"/>
      <c r="B27" s="80"/>
      <c r="C27" s="80"/>
      <c r="D27" s="80"/>
      <c r="E27" s="80"/>
      <c r="F27" s="80"/>
      <c r="G27" s="309"/>
    </row>
    <row r="28" spans="1:7" ht="21" thickTop="1" thickBot="1">
      <c r="A28" s="119"/>
      <c r="B28" s="308" t="s">
        <v>69</v>
      </c>
      <c r="C28" s="308"/>
      <c r="D28" s="308"/>
      <c r="E28" s="119"/>
      <c r="F28" s="119"/>
      <c r="G28" s="309"/>
    </row>
    <row r="29" spans="1:7" ht="21.75" customHeight="1" thickTop="1"/>
    <row r="30" spans="1:7" ht="19.5"/>
    <row r="31" spans="1:7" ht="19.5"/>
    <row r="32" spans="1:7" ht="19.5"/>
    <row r="33" ht="19.5"/>
    <row r="34" ht="19.5"/>
    <row r="35" ht="19.5"/>
    <row r="36" ht="19.5"/>
    <row r="37" ht="19.5"/>
    <row r="38" ht="19.5"/>
    <row r="39" ht="21.75" customHeight="1"/>
    <row r="40" ht="21.75" customHeight="1"/>
  </sheetData>
  <mergeCells count="9">
    <mergeCell ref="B28:D28"/>
    <mergeCell ref="A4:F4"/>
    <mergeCell ref="G5:G28"/>
    <mergeCell ref="A12:A13"/>
    <mergeCell ref="B12:B13"/>
    <mergeCell ref="C12:C13"/>
    <mergeCell ref="D12:D13"/>
    <mergeCell ref="F12:F13"/>
    <mergeCell ref="A5:F5"/>
  </mergeCells>
  <printOptions horizontalCentered="1"/>
  <pageMargins left="0.51181102362204722" right="0.51181102362204722" top="0.43307086614173229" bottom="0.19685039370078741" header="0.27559055118110237" footer="0.11811023622047245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G72"/>
  <sheetViews>
    <sheetView showGridLines="0" tabSelected="1" view="pageBreakPreview" zoomScaleNormal="100" workbookViewId="0">
      <selection activeCell="D6" sqref="D6"/>
    </sheetView>
  </sheetViews>
  <sheetFormatPr defaultColWidth="0" defaultRowHeight="24" zeroHeight="1"/>
  <cols>
    <col min="1" max="1" width="7.6640625" style="126" customWidth="1"/>
    <col min="2" max="2" width="44" style="126" customWidth="1"/>
    <col min="3" max="3" width="21.33203125" style="126" customWidth="1"/>
    <col min="4" max="4" width="16.1640625" style="126" customWidth="1"/>
    <col min="5" max="5" width="20.5" style="126" customWidth="1"/>
    <col min="6" max="6" width="11.6640625" style="126" customWidth="1"/>
    <col min="7" max="24" width="0" style="126" hidden="1"/>
    <col min="25" max="25" width="1.83203125" style="126" customWidth="1"/>
    <col min="26" max="16384" width="0" style="126" hidden="1"/>
  </cols>
  <sheetData>
    <row r="1" spans="1:6" s="162" customFormat="1" ht="21.75" customHeight="1">
      <c r="E1" s="317" t="s">
        <v>49</v>
      </c>
      <c r="F1" s="317"/>
    </row>
    <row r="2" spans="1:6">
      <c r="A2" s="321" t="s">
        <v>87</v>
      </c>
      <c r="B2" s="321"/>
      <c r="C2" s="321"/>
      <c r="D2" s="321"/>
      <c r="E2" s="321"/>
      <c r="F2" s="321"/>
    </row>
    <row r="3" spans="1:6" ht="23.25" customHeight="1">
      <c r="A3" s="163" t="str">
        <f>ปร.4!A3</f>
        <v xml:space="preserve">กลุ่มงาน/งาน  </v>
      </c>
      <c r="B3" s="163"/>
      <c r="C3" s="163"/>
      <c r="D3" s="163"/>
      <c r="E3" s="163"/>
      <c r="F3" s="163"/>
    </row>
    <row r="4" spans="1:6">
      <c r="A4" s="164" t="str">
        <f>ปร.4!A4</f>
        <v>ชื่อโครงการ/งานก่อสร้าง จัดสร้างลานและฐานพระบรมราชานุสาวรีย์สมเด็จพระนารายณ์มหาราช</v>
      </c>
      <c r="B4" s="165"/>
      <c r="C4" s="165"/>
      <c r="D4" s="165"/>
      <c r="E4" s="165"/>
      <c r="F4" s="165"/>
    </row>
    <row r="5" spans="1:6">
      <c r="A5" s="164" t="str">
        <f>ปร.4!A5</f>
        <v xml:space="preserve">สถานที่ก่อสร้าง </v>
      </c>
      <c r="B5" s="165"/>
      <c r="C5" s="165"/>
      <c r="D5" s="165"/>
      <c r="E5" s="165"/>
      <c r="F5" s="165"/>
    </row>
    <row r="6" spans="1:6">
      <c r="A6" s="165" t="s">
        <v>5</v>
      </c>
      <c r="B6" s="165"/>
      <c r="C6" s="165"/>
      <c r="D6" s="165"/>
      <c r="E6" s="165"/>
      <c r="F6" s="165"/>
    </row>
    <row r="7" spans="1:6">
      <c r="A7" s="164" t="str">
        <f>ปร.4!A6</f>
        <v>หน่วยงานเจ้าของโครงการ/งานก่อสร้าง  ณ วัดพระนารายณ์มหาราช ต.ในเมือง อ.เมือง จ.นครราชสีมา</v>
      </c>
      <c r="B7" s="165"/>
      <c r="C7" s="165"/>
      <c r="D7" s="165"/>
      <c r="E7" s="165"/>
      <c r="F7" s="165"/>
    </row>
    <row r="8" spans="1:6">
      <c r="A8" s="164" t="s">
        <v>199</v>
      </c>
      <c r="B8" s="165"/>
      <c r="C8" s="165"/>
      <c r="D8" s="165"/>
      <c r="E8" s="165"/>
      <c r="F8" s="165"/>
    </row>
    <row r="9" spans="1:6">
      <c r="A9" s="164" t="str">
        <f>ปร.4!A7</f>
        <v xml:space="preserve">คำนวณราคากลางโดยคณะกรรมการกำหนดราคากลาง   </v>
      </c>
      <c r="B9" s="165"/>
      <c r="C9" s="165"/>
      <c r="D9" s="165"/>
      <c r="E9" s="165"/>
      <c r="F9" s="165"/>
    </row>
    <row r="10" spans="1:6" ht="21" customHeight="1" thickBot="1">
      <c r="A10" s="166" t="s">
        <v>40</v>
      </c>
      <c r="B10" s="166" t="s">
        <v>40</v>
      </c>
      <c r="C10" s="167" t="s">
        <v>40</v>
      </c>
      <c r="D10" s="166" t="s">
        <v>40</v>
      </c>
      <c r="E10" s="167" t="s">
        <v>40</v>
      </c>
      <c r="F10" s="166" t="s">
        <v>46</v>
      </c>
    </row>
    <row r="11" spans="1:6" ht="24.75" thickTop="1">
      <c r="A11" s="313" t="s">
        <v>33</v>
      </c>
      <c r="B11" s="313" t="s">
        <v>34</v>
      </c>
      <c r="C11" s="313" t="s">
        <v>55</v>
      </c>
      <c r="D11" s="313" t="s">
        <v>9</v>
      </c>
      <c r="E11" s="313" t="s">
        <v>8</v>
      </c>
      <c r="F11" s="313" t="s">
        <v>13</v>
      </c>
    </row>
    <row r="12" spans="1:6" ht="24.75" thickBot="1">
      <c r="A12" s="318"/>
      <c r="B12" s="318"/>
      <c r="C12" s="314"/>
      <c r="D12" s="318"/>
      <c r="E12" s="314"/>
      <c r="F12" s="318"/>
    </row>
    <row r="13" spans="1:6" ht="24.75" thickTop="1">
      <c r="A13" s="168">
        <v>1</v>
      </c>
      <c r="B13" s="169" t="str">
        <f>ปร.4!B121</f>
        <v>รวมหมวดงานโครงสร้าง</v>
      </c>
      <c r="C13" s="190"/>
      <c r="D13" s="191"/>
      <c r="E13" s="170"/>
      <c r="F13" s="190" t="s">
        <v>40</v>
      </c>
    </row>
    <row r="14" spans="1:6">
      <c r="A14" s="168">
        <v>2</v>
      </c>
      <c r="B14" s="169" t="str">
        <f>ปร.4!B131</f>
        <v>รวมหมวดงานสถาปัตย์</v>
      </c>
      <c r="C14" s="190"/>
      <c r="D14" s="191"/>
      <c r="E14" s="170"/>
      <c r="F14" s="190"/>
    </row>
    <row r="15" spans="1:6">
      <c r="A15" s="174">
        <v>3</v>
      </c>
      <c r="B15" s="169" t="str">
        <f>ปร.4!B159</f>
        <v>รวมหมวดงานไฟฟ้า</v>
      </c>
      <c r="C15" s="190"/>
      <c r="D15" s="191"/>
      <c r="E15" s="170"/>
      <c r="F15" s="190"/>
    </row>
    <row r="16" spans="1:6">
      <c r="A16" s="174">
        <v>4</v>
      </c>
      <c r="B16" s="169" t="str">
        <f>ปร.4!B169</f>
        <v>รวมหมวดงานสุขาภิบาล</v>
      </c>
      <c r="C16" s="190"/>
      <c r="D16" s="191"/>
      <c r="E16" s="170"/>
      <c r="F16" s="190"/>
    </row>
    <row r="17" spans="1:7">
      <c r="A17" s="174"/>
      <c r="B17" s="169"/>
      <c r="C17" s="190"/>
      <c r="D17" s="190"/>
      <c r="E17" s="190"/>
      <c r="F17" s="190"/>
    </row>
    <row r="18" spans="1:7">
      <c r="A18" s="174"/>
      <c r="B18" s="169"/>
      <c r="C18" s="172"/>
      <c r="D18" s="171"/>
      <c r="E18" s="170"/>
      <c r="F18" s="172"/>
    </row>
    <row r="19" spans="1:7">
      <c r="A19" s="174"/>
      <c r="B19" s="169"/>
      <c r="C19" s="172"/>
      <c r="D19" s="171"/>
      <c r="E19" s="170"/>
      <c r="F19" s="172"/>
    </row>
    <row r="20" spans="1:7">
      <c r="A20" s="182"/>
      <c r="B20" s="183"/>
      <c r="C20" s="184"/>
      <c r="D20" s="185"/>
      <c r="E20" s="173"/>
      <c r="F20" s="172"/>
    </row>
    <row r="21" spans="1:7">
      <c r="A21" s="185"/>
      <c r="B21" s="183"/>
      <c r="C21" s="186"/>
      <c r="D21" s="185"/>
      <c r="E21" s="173"/>
      <c r="F21" s="172"/>
    </row>
    <row r="22" spans="1:7" ht="24.75" thickBot="1">
      <c r="A22" s="187"/>
      <c r="B22" s="188"/>
      <c r="C22" s="189"/>
      <c r="D22" s="187"/>
      <c r="E22" s="176"/>
      <c r="F22" s="175"/>
    </row>
    <row r="23" spans="1:7" ht="25.5" thickTop="1" thickBot="1">
      <c r="A23" s="177"/>
      <c r="B23" s="177"/>
      <c r="C23" s="322" t="s">
        <v>50</v>
      </c>
      <c r="D23" s="323"/>
      <c r="E23" s="178"/>
      <c r="F23" s="177"/>
    </row>
    <row r="24" spans="1:7" ht="24.75" thickTop="1">
      <c r="A24" s="319"/>
      <c r="B24" s="319"/>
      <c r="C24" s="319"/>
      <c r="D24" s="319"/>
      <c r="E24" s="319"/>
      <c r="F24" s="319"/>
    </row>
    <row r="25" spans="1:7">
      <c r="A25" s="228"/>
      <c r="B25" s="228"/>
      <c r="C25" s="228"/>
      <c r="D25" s="228"/>
      <c r="E25" s="228"/>
      <c r="F25" s="228"/>
    </row>
    <row r="26" spans="1:7" ht="24.75" customHeight="1">
      <c r="A26" s="320"/>
      <c r="B26" s="320"/>
      <c r="C26" s="320"/>
      <c r="D26" s="320"/>
      <c r="E26" s="320"/>
      <c r="F26" s="320"/>
    </row>
    <row r="27" spans="1:7" ht="21" customHeight="1">
      <c r="A27" s="320"/>
      <c r="B27" s="320"/>
      <c r="C27" s="320"/>
      <c r="D27" s="320"/>
      <c r="E27" s="320"/>
      <c r="F27" s="320"/>
    </row>
    <row r="28" spans="1:7" ht="26.25" customHeight="1">
      <c r="A28" s="320"/>
      <c r="B28" s="320"/>
      <c r="C28" s="320"/>
      <c r="D28" s="320"/>
      <c r="E28" s="320"/>
      <c r="F28" s="320"/>
      <c r="G28" s="229"/>
    </row>
    <row r="29" spans="1:7" ht="26.25" customHeight="1">
      <c r="A29" s="316"/>
      <c r="B29" s="316"/>
      <c r="C29" s="316"/>
      <c r="D29" s="316"/>
      <c r="E29" s="316"/>
      <c r="F29" s="316"/>
    </row>
    <row r="30" spans="1:7" ht="18.75" customHeight="1">
      <c r="A30" s="316"/>
      <c r="B30" s="316"/>
      <c r="C30" s="316"/>
      <c r="D30" s="316"/>
      <c r="E30" s="316"/>
      <c r="F30" s="316"/>
    </row>
    <row r="31" spans="1:7">
      <c r="A31" s="315"/>
      <c r="B31" s="315"/>
      <c r="C31" s="315"/>
      <c r="D31" s="315"/>
      <c r="E31" s="315"/>
      <c r="F31" s="315"/>
    </row>
    <row r="32" spans="1:7">
      <c r="A32" s="316"/>
      <c r="B32" s="316"/>
      <c r="C32" s="316"/>
      <c r="D32" s="316"/>
      <c r="E32" s="316"/>
      <c r="F32" s="316"/>
      <c r="G32" s="316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</sheetData>
  <mergeCells count="17">
    <mergeCell ref="C23:D23"/>
    <mergeCell ref="E11:E12"/>
    <mergeCell ref="C11:C12"/>
    <mergeCell ref="A31:F31"/>
    <mergeCell ref="A32:G32"/>
    <mergeCell ref="E1:F1"/>
    <mergeCell ref="A29:F29"/>
    <mergeCell ref="A30:F30"/>
    <mergeCell ref="A11:A12"/>
    <mergeCell ref="B11:B12"/>
    <mergeCell ref="D11:D12"/>
    <mergeCell ref="F11:F12"/>
    <mergeCell ref="A24:F24"/>
    <mergeCell ref="A26:F26"/>
    <mergeCell ref="A27:F27"/>
    <mergeCell ref="A28:F28"/>
    <mergeCell ref="A2:F2"/>
  </mergeCells>
  <phoneticPr fontId="0" type="noConversion"/>
  <printOptions horizontalCentered="1"/>
  <pageMargins left="0.51181102362204722" right="0.24" top="0.31496062992125984" bottom="0.27559055118110237" header="0.19685039370078741" footer="0.1574803149606299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9</vt:i4>
      </vt:variant>
    </vt:vector>
  </HeadingPairs>
  <TitlesOfParts>
    <vt:vector size="18" baseType="lpstr">
      <vt:lpstr>รายละเอียดค่าใช้จ่ายพิเศษ</vt:lpstr>
      <vt:lpstr>ปร.1</vt:lpstr>
      <vt:lpstr>ปร.2</vt:lpstr>
      <vt:lpstr>ปร.3</vt:lpstr>
      <vt:lpstr>ปร.4</vt:lpstr>
      <vt:lpstr>ปร.4 (พ)</vt:lpstr>
      <vt:lpstr>ปร.5(ก)</vt:lpstr>
      <vt:lpstr>ปร.5(ข)</vt:lpstr>
      <vt:lpstr>ปร.6</vt:lpstr>
      <vt:lpstr>ปร.1!Print_Area</vt:lpstr>
      <vt:lpstr>ปร.2!Print_Area</vt:lpstr>
      <vt:lpstr>ปร.3!Print_Area</vt:lpstr>
      <vt:lpstr>ปร.4!Print_Area</vt:lpstr>
      <vt:lpstr>'ปร.4 (พ)'!Print_Area</vt:lpstr>
      <vt:lpstr>'ปร.5(ก)'!Print_Area</vt:lpstr>
      <vt:lpstr>'ปร.5(ข)'!Print_Area</vt:lpstr>
      <vt:lpstr>ปร.6!Print_Area</vt:lpstr>
      <vt:lpstr>ปร.4!Print_Titles</vt:lpstr>
    </vt:vector>
  </TitlesOfParts>
  <Company>กรมโยธาธิการ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wuttichai_ru</cp:lastModifiedBy>
  <cp:lastPrinted>2019-08-02T07:43:17Z</cp:lastPrinted>
  <dcterms:created xsi:type="dcterms:W3CDTF">1999-12-06T05:31:38Z</dcterms:created>
  <dcterms:modified xsi:type="dcterms:W3CDTF">2019-08-06T06:10:43Z</dcterms:modified>
</cp:coreProperties>
</file>