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800" tabRatio="813" firstSheet="2" activeTab="4"/>
  </bookViews>
  <sheets>
    <sheet name="XXXXXXX" sheetId="16" state="veryHidden" r:id="rId1"/>
    <sheet name="ผ่อง" sheetId="23" state="veryHidden" r:id="rId2"/>
    <sheet name="ปร.4" sheetId="10" r:id="rId3"/>
    <sheet name="ปร.5(ก)" sheetId="62" r:id="rId4"/>
    <sheet name="ปร.5(ข)" sheetId="64" r:id="rId5"/>
    <sheet name="ปร.6" sheetId="63" r:id="rId6"/>
  </sheets>
  <externalReferences>
    <externalReference r:id="rId7"/>
  </externalReferences>
  <definedNames>
    <definedName name="_day1">#REF!</definedName>
    <definedName name="_day10">#REF!</definedName>
    <definedName name="_day11">#REF!</definedName>
    <definedName name="_day12">#REF!</definedName>
    <definedName name="_day13">#REF!</definedName>
    <definedName name="_day19">#REF!</definedName>
    <definedName name="_day2">#REF!</definedName>
    <definedName name="_day3">#REF!</definedName>
    <definedName name="_day4">#REF!</definedName>
    <definedName name="_day5">#REF!</definedName>
    <definedName name="_day6">#REF!</definedName>
    <definedName name="_day7">#REF!</definedName>
    <definedName name="_day8">#REF!</definedName>
    <definedName name="_day9">#REF!</definedName>
    <definedName name="cost1">#REF!</definedName>
    <definedName name="cost10">#REF!</definedName>
    <definedName name="cost11">#REF!</definedName>
    <definedName name="cost12">#REF!</definedName>
    <definedName name="cost13">#REF!</definedName>
    <definedName name="cost2">#REF!</definedName>
    <definedName name="cost3">#REF!</definedName>
    <definedName name="cost4">#REF!</definedName>
    <definedName name="cost5">#REF!</definedName>
    <definedName name="cost6">#REF!</definedName>
    <definedName name="cost7">#REF!</definedName>
    <definedName name="cost8">#REF!</definedName>
    <definedName name="cost9">#REF!</definedName>
    <definedName name="LLOOO">#REF!</definedName>
    <definedName name="_xlnm.Print_Area" localSheetId="2">ปร.4!$A$1:$J$306</definedName>
    <definedName name="_xlnm.Print_Area" localSheetId="3">'ปร.5(ก)'!$A$1:$G$33</definedName>
    <definedName name="_xlnm.Print_Area" localSheetId="4">'ปร.5(ข)'!$A$1:$G$30</definedName>
    <definedName name="_xlnm.Print_Area" localSheetId="5">ปร.6!$A$1:$E$34</definedName>
    <definedName name="_xlnm.Print_Area">#REF!</definedName>
    <definedName name="PRINT_AREA_MI">#REF!</definedName>
    <definedName name="กกกกก">#REF!</definedName>
    <definedName name="งานทั่วไป">[1]ภูมิทัศน์!#REF!</definedName>
    <definedName name="งานบัวเชิงผนัง">[1]ภูมิทัศน์!#REF!</definedName>
    <definedName name="งานประตูหน้าต่าง">[1]ภูมิทัศน์!#REF!</definedName>
    <definedName name="งานผนัง">[1]ภูมิทัศน์!#REF!</definedName>
    <definedName name="งานฝ้าเพดาน">[1]ภูมิทัศน์!#REF!</definedName>
    <definedName name="งานพื้น">[1]ภูมิทัศน์!#REF!</definedName>
    <definedName name="งานสุขภัณฑ์">[1]ภูมิทัศน์!#REF!</definedName>
    <definedName name="งานหลังคา">[1]ภูมิทัศน์!#REF!</definedName>
    <definedName name="จัดสร้าง">#REF!</definedName>
    <definedName name="ใช่">#REF!</definedName>
    <definedName name="ดด">#REF!</definedName>
    <definedName name="วววววววว">#REF!</definedName>
    <definedName name="ววววววววว">#REF!</definedName>
    <definedName name="ศาลปกครอง">#REF!</definedName>
  </definedNames>
  <calcPr calcId="179017"/>
</workbook>
</file>

<file path=xl/calcChain.xml><?xml version="1.0" encoding="utf-8"?>
<calcChain xmlns="http://schemas.openxmlformats.org/spreadsheetml/2006/main">
  <c r="B17" i="63" l="1"/>
  <c r="B16" i="63"/>
  <c r="B15" i="63"/>
  <c r="B14" i="63"/>
  <c r="B13" i="63"/>
  <c r="B12" i="63"/>
  <c r="B11" i="63"/>
  <c r="B18" i="62"/>
  <c r="B17" i="62"/>
  <c r="B16" i="62"/>
  <c r="B15" i="62"/>
  <c r="B14" i="62"/>
  <c r="B13" i="62"/>
  <c r="B12" i="62"/>
  <c r="B298" i="10"/>
  <c r="B12" i="64" s="1"/>
  <c r="B18" i="63" s="1"/>
  <c r="H298" i="10" l="1"/>
  <c r="F298" i="10"/>
  <c r="I298" i="10" l="1"/>
  <c r="A7" i="64" l="1"/>
  <c r="A6" i="62"/>
  <c r="A6" i="64" s="1"/>
  <c r="A5" i="62"/>
  <c r="A5" i="64" s="1"/>
  <c r="A5" i="63" s="1"/>
  <c r="A4" i="62"/>
  <c r="A4" i="64" s="1"/>
  <c r="A4" i="63" s="1"/>
  <c r="A3" i="62"/>
  <c r="A3" i="64" s="1"/>
</calcChain>
</file>

<file path=xl/sharedStrings.xml><?xml version="1.0" encoding="utf-8"?>
<sst xmlns="http://schemas.openxmlformats.org/spreadsheetml/2006/main" count="612" uniqueCount="267">
  <si>
    <t>สรุป</t>
  </si>
  <si>
    <t>ค่าแรงงาน</t>
  </si>
  <si>
    <t>ค่าก่อสร้าง</t>
  </si>
  <si>
    <t>Factor F</t>
  </si>
  <si>
    <t>จำนวน</t>
  </si>
  <si>
    <t>หน่วย</t>
  </si>
  <si>
    <t>จำนวนเงิน</t>
  </si>
  <si>
    <t>หมายเหตุ</t>
  </si>
  <si>
    <t>ลบ.ม.</t>
  </si>
  <si>
    <t>ตร.ม.</t>
  </si>
  <si>
    <t>เมตร</t>
  </si>
  <si>
    <t>ค่าวัสดุและแรงงาน</t>
  </si>
  <si>
    <t>ราคาต่อหน่วย</t>
  </si>
  <si>
    <t xml:space="preserve">                                                                                                                                  </t>
  </si>
  <si>
    <t>ลำดับที่</t>
  </si>
  <si>
    <t>รายการ</t>
  </si>
  <si>
    <t>ต้น</t>
  </si>
  <si>
    <t xml:space="preserve">                  </t>
  </si>
  <si>
    <t xml:space="preserve"> </t>
  </si>
  <si>
    <t>แบบเลขที่</t>
  </si>
  <si>
    <t>หน่วย : บาท</t>
  </si>
  <si>
    <t>หน่วยงานเจ้าของโครงการ/งานก่อสร้าง</t>
  </si>
  <si>
    <t xml:space="preserve"> แบบ ปร. 5 (ก)</t>
  </si>
  <si>
    <t>รวมค่าก่อสร้าง</t>
  </si>
  <si>
    <t xml:space="preserve"> แบบ ปร. 5 (ข)</t>
  </si>
  <si>
    <t>ภาษี</t>
  </si>
  <si>
    <t>มูลค่าเพิ่ม</t>
  </si>
  <si>
    <t>ค่างาน</t>
  </si>
  <si>
    <t>ค่างานต้นทุน</t>
  </si>
  <si>
    <t>แบบสรุปราคากลางงานก่อสร้างอาคาร</t>
  </si>
  <si>
    <t>ค่าวัสดุ</t>
  </si>
  <si>
    <t>รวม</t>
  </si>
  <si>
    <t>แบบแสดงรายการ ปริมาณงาน และราคา</t>
  </si>
  <si>
    <t>แบบสรุปค่าก่อสร้าง</t>
  </si>
  <si>
    <t>แบบสรุปค่าครุภัณฑ์จัดซื้อ</t>
  </si>
  <si>
    <t xml:space="preserve">                      ราคากลาง</t>
  </si>
  <si>
    <t>รวมค่าก่อสร้างทั้งโครงการ/งานก่อสร้าง</t>
  </si>
  <si>
    <t xml:space="preserve"> 1.ราคาวัสดก่อสร้างอ้างอิงจาก:</t>
  </si>
  <si>
    <t xml:space="preserve">    1.4****ราคาจากตัวแทนจำหน่าย</t>
  </si>
  <si>
    <t xml:space="preserve">    1.5*****ราคาจากสัญญาจ้างของมหาวิทยาลัย</t>
  </si>
  <si>
    <t xml:space="preserve"> 2.ราคาค่าแรงอ้างอิงจากบัญชีค่าแรง/ดำเนินการ สำหรับการถอดแบบคำนวณราคากลางงานก่อสร้าง กรมบัญชีกลาง</t>
  </si>
  <si>
    <t xml:space="preserve"> 3.การประมาณราคาทั้งปริมาณและราคาต่อหน่วยเป็นการประมาณซึ่งอาจมีความคลาดเคลื่อน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</si>
  <si>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>กลุ่มงาน/งาน โครงการปรับปรุง</t>
  </si>
  <si>
    <t>สถานที่ก่อสร้าง  มหาวิทยาลัยเทคโนโลยีราชมงคลอีสาน</t>
  </si>
  <si>
    <t xml:space="preserve">    1.3***ราคาจากผู้ผลิต</t>
  </si>
  <si>
    <t>แบบ ปร. 4 และ ปร. 5  ที่แนบ          มีจำนวน   1     ชุด</t>
  </si>
  <si>
    <t xml:space="preserve">               แบบ ปร.6   แผ่นที่ 1</t>
  </si>
  <si>
    <t>ราคากลาง</t>
  </si>
  <si>
    <t xml:space="preserve">    1.1*ราคาวัสดุก่อสร้างสำนักงานพาณิชย์จังหวัด จ.นครราชสีมา</t>
  </si>
  <si>
    <t xml:space="preserve">    1.2**ราคาวัสดุก่อสร้างสำนักงานพาณิชย์จังหวัด จ.กรุงเทพฯ</t>
  </si>
  <si>
    <t>หมวดงานสุขภัณฑ์</t>
  </si>
  <si>
    <t>สุขภัณฑ์ชิ้นเดียว 3/4.5 ล. MACC สีขาว COTTO</t>
  </si>
  <si>
    <t>ที่ใส่สบู่ สีขาว COTTO</t>
  </si>
  <si>
    <t>ชุดสายฉีดชำระ สแตนเลส</t>
  </si>
  <si>
    <t>ฝักบัวพร้อมสาย 1 ฟังก์ชั่น สีโครเมี่ยม COTTO</t>
  </si>
  <si>
    <t>อ่างวางบนเคาน์เตอร์ SIMPLY MODISH สีขาว</t>
  </si>
  <si>
    <t>ชุด</t>
  </si>
  <si>
    <t xml:space="preserve">ผนังห้องน้ำสำเร็จรูปเกรดกันชื้น หนา 18 mm. </t>
  </si>
  <si>
    <t xml:space="preserve">ปั๊มสูบน้ำแบบจุ่ม สำหรับบ่อบำบัดน้ำเสีย </t>
  </si>
  <si>
    <t>ตัว</t>
  </si>
  <si>
    <t xml:space="preserve">IP68 ,Class Fอัตราสูบ 550 ลิตร/นาที. </t>
  </si>
  <si>
    <t>ที่แรงดันไม่น้อย 8 เมตร กำลังมอเตอร์</t>
  </si>
  <si>
    <t>2 HP.,380 V.AC,3 P,3000 rpm</t>
  </si>
  <si>
    <t xml:space="preserve">ตู้ควบคุมไฟฟ้าแบบ In-Door ทำงานแบบ DOL   </t>
  </si>
  <si>
    <t xml:space="preserve">ตู้กันน้ำแบบล๊อค 2 ชั้น ชั้นนอกกระจกใส </t>
  </si>
  <si>
    <t>พร้อมกุญแจพร้อมอุปกรณ์ป้องกันไฟตก / เกิน</t>
  </si>
  <si>
    <t>ลูก</t>
  </si>
  <si>
    <t>อุปกรณ์ประกอบการติดตั้งอื่นๆ</t>
  </si>
  <si>
    <t>งาน</t>
  </si>
  <si>
    <t>งานรื้อถอนผนังก่ออิฐฉาบปูนหนาครึ่งแผ่น</t>
  </si>
  <si>
    <t>งานรื้อถอนฝาไม้ยาง/ไม้สำเร็จรูป พร้อมคร่าวฝา</t>
  </si>
  <si>
    <t>งานรื้อถอนกระจกอลูมิเนียม/บานเปลือย</t>
  </si>
  <si>
    <t>งานรื้อถอนเคาน์เตอร์ ค.ส.ล. (หนา 10-15 ซม.)</t>
  </si>
  <si>
    <t>งานรื้อถอนม้านั่ง ค.ส.ล. (หนา 15-20 ซม.)</t>
  </si>
  <si>
    <t>งานรื้อถอนพื้นกระเบื้อง(ทุกชนิด/ทุกขนาด)</t>
  </si>
  <si>
    <t>งานรื้อถอนประตูพร้อมวงกบ 1 บาน (บานเปิดเดี่ยว)</t>
  </si>
  <si>
    <t>งานรื้อถอนประตูพร้อมวงกบ 2 บาน (บานเปิดคู่)</t>
  </si>
  <si>
    <t>งานรื้อถอนประตูเหล็กม้วนพร้อมกล่องเก็บ</t>
  </si>
  <si>
    <t>งานรื้อถอนหน้าต่างบานเกล็ดวงกบไม้ 2 ช่อง</t>
  </si>
  <si>
    <t>งานรื้อถอนหน้าต่างบานเกล็ดวงกบไม้ 3 ช่อง</t>
  </si>
  <si>
    <t>งานรื้อถอนหน้าต่างบานเกล็ดวงกบไม้ 4 ช่อง</t>
  </si>
  <si>
    <t>งานรื้อถอนหน้าต่างบานเกล็ดวงกบไม้ 5 ช่อง</t>
  </si>
  <si>
    <t>งานรื้อถอนสุขภัณฑ์(โถส้วม,อ่างล้างหน้า)ทุกขนาดทุกชนิด</t>
  </si>
  <si>
    <t>งานรื้อถอนวัสดุมุงหลังคา(ลอนคู่หรือลักษณะใกล้เคียง)</t>
  </si>
  <si>
    <t>หมวดงานปรับปรุง</t>
  </si>
  <si>
    <t>ราคารวมหมวดงานสุขภัณฑ์</t>
  </si>
  <si>
    <t>งานเดินท่อโสโครก โถส้วมมีถังพักน้ำ</t>
  </si>
  <si>
    <t>จุด</t>
  </si>
  <si>
    <t>งานเดินท่อโสโครก โถปัสสาวะชาย</t>
  </si>
  <si>
    <t>งานเดินท่อโสโครก อ่างล้างหน้า</t>
  </si>
  <si>
    <t>งานเดินท่อโสโครก ท่อระบายอากาศ</t>
  </si>
  <si>
    <t>งานเดินท่อน้ำดี โถส้วมมีถังพักน้ำ</t>
  </si>
  <si>
    <t>งานเดินท่อน้ำดี โถปัสสาวะชาย</t>
  </si>
  <si>
    <t>งานเดินท่อน้ำดี อ่างล้างหน้า</t>
  </si>
  <si>
    <t>งานเดินท่อน้ำดี ก๊อกน้ำ</t>
  </si>
  <si>
    <t>งานเดินท่อน้ำดี ฝักบัว</t>
  </si>
  <si>
    <t>งานเดินท่อน้ำดี สายฉีดชำระ</t>
  </si>
  <si>
    <t xml:space="preserve"> งานเดินท่อนํ้าดี ( เฉลี่ยต่อจุด )</t>
  </si>
  <si>
    <t>งานเดินท่อโสโครก รูน้ำทิ้ง</t>
  </si>
  <si>
    <t>ตู้โหลดเซ็นเตอร์</t>
  </si>
  <si>
    <t>งานเดินสายไฟฟ้าและเต้ารับไฟฟ้า</t>
  </si>
  <si>
    <t>สวิทช์ไฟฟ้าทางเดียว 16A 250V</t>
  </si>
  <si>
    <t>เต้ารับไฟฟ้าแบบคู่ ขากลม-แบน 16A 250V มีกราวด์</t>
  </si>
  <si>
    <t xml:space="preserve">สายไฟฟ้า THW 185 sq.mm </t>
  </si>
  <si>
    <t>ม.</t>
  </si>
  <si>
    <t>งานพื้น ค.ส.ล. หนา 0.10 ม.</t>
  </si>
  <si>
    <t>ตร.ฟ.</t>
  </si>
  <si>
    <t>ราคารวมหมวดงานปรับปรุง</t>
  </si>
  <si>
    <t>งานรื้อถอนอาคารเอนกประสงค์</t>
  </si>
  <si>
    <t>งานปรับปรุงห้องน้ำอาคารเอนกประสงค์</t>
  </si>
  <si>
    <t>งานคาน ค.ส.ล. ขนาด 0.30 x 0.15 ม.</t>
  </si>
  <si>
    <t>กระจกเจียริม60x80ซม.GC-ED112 *สี่เหลี่ยม</t>
  </si>
  <si>
    <t>โถปัสสวะชายแบบผังผนัง ขาว พร้อมวาล์วเปิดปิดน้ำ</t>
  </si>
  <si>
    <t>ที่ใส่กระดาษชำระ  *สแตนเลส</t>
  </si>
  <si>
    <t xml:space="preserve">ราวมือจับผู้สูงอายุ (L Shape) </t>
  </si>
  <si>
    <t>ราวทรงตัวแบบพับขึ้น-ลง 38มม.</t>
  </si>
  <si>
    <t>ก๊อกอ่างล้างหน้า โครเมี่ยม</t>
  </si>
  <si>
    <t>หมวดงานเดินท่อโสโครก</t>
  </si>
  <si>
    <t>ประตู - หน้าต่าง</t>
  </si>
  <si>
    <t>ป1</t>
  </si>
  <si>
    <t>ป2</t>
  </si>
  <si>
    <t>ป3</t>
  </si>
  <si>
    <t>ป6</t>
  </si>
  <si>
    <t xml:space="preserve"> ป4</t>
  </si>
  <si>
    <t xml:space="preserve"> ป5</t>
  </si>
  <si>
    <t xml:space="preserve"> ป7</t>
  </si>
  <si>
    <t>ป8</t>
  </si>
  <si>
    <t xml:space="preserve"> ป9</t>
  </si>
  <si>
    <t xml:space="preserve"> ป10</t>
  </si>
  <si>
    <t xml:space="preserve"> ป11</t>
  </si>
  <si>
    <t xml:space="preserve"> ป12</t>
  </si>
  <si>
    <t xml:space="preserve"> น1</t>
  </si>
  <si>
    <t xml:space="preserve"> น2</t>
  </si>
  <si>
    <t xml:space="preserve"> น4</t>
  </si>
  <si>
    <t xml:space="preserve"> น3</t>
  </si>
  <si>
    <t>ค่าแรงขุดสีเดิม</t>
  </si>
  <si>
    <t>สีรองพื้นพิเศษ งานโลหะเก่า</t>
  </si>
  <si>
    <t>สีน้ำมันทาเหล็ก (2 เที่ยว)</t>
  </si>
  <si>
    <t>แผ่นหลังคา</t>
  </si>
  <si>
    <t>LYSAGHT TRIMDEK, Colorbond, AZ150, 0.42mm BMT, G550</t>
  </si>
  <si>
    <t>Barge Fiashing, Colorbond, AZ150, 0.42mm BMT,G550 (Girth 626)</t>
  </si>
  <si>
    <t>Ridge Fiashing, Colorbond, AZ150, 0.42mm BMT,G550 (Girth 626)</t>
  </si>
  <si>
    <t>Pack</t>
  </si>
  <si>
    <t>Screw 12 -14x50 Hex color Class 3</t>
  </si>
  <si>
    <t>Screw 15 -15x20 Hex color Class 3</t>
  </si>
  <si>
    <t>ผนัง</t>
  </si>
  <si>
    <t>ขูดสีผนังเดิม</t>
  </si>
  <si>
    <t>สีน้ำอะครีลิค 100% ภายนอก (สีทาอาคารเก่า)</t>
  </si>
  <si>
    <t>สีน้ำอะครีลิค 100% ภายใน (สีทาอาคารเก่า)</t>
  </si>
  <si>
    <t>ผนังก่ออิฐมอญ ครึ่งแผ่น</t>
  </si>
  <si>
    <t>ผนังบุกระเบื้องแกรนิตโต้ 60 x 30 ซม.</t>
  </si>
  <si>
    <t>ผนังกระจกเทมเปอร์ หนา 10 มม.</t>
  </si>
  <si>
    <t>ผนังยิปซั่มบอร์ด หนา 9 มม. คร่าวเหล็กชุบสังกะสี สองด้าน</t>
  </si>
  <si>
    <t xml:space="preserve">ผนังบล็อคช่องลม  </t>
  </si>
  <si>
    <t>ผนังบล๊อกแก้ว</t>
  </si>
  <si>
    <t>เสาเอ็น - คานทับหลัง คสล.</t>
  </si>
  <si>
    <t>พื้น</t>
  </si>
  <si>
    <t>พื้นหินล้าง</t>
  </si>
  <si>
    <t>กระเบื้องแกรนิตโต้ 0.60x0.60</t>
  </si>
  <si>
    <t>กระเบื้องแกรนิตโต้ 0.60x0.60 ชนิดกันลื้น</t>
  </si>
  <si>
    <t>ราคารวมหมวดงานประตู - หน้าต่าง</t>
  </si>
  <si>
    <t>รวมงานรื้อถอน</t>
  </si>
  <si>
    <t>จมูกบันไดทองเหลืองมีแถบยางกันลื่น</t>
  </si>
  <si>
    <t>คอนกรีตผสมเสร็จรูปทรงกระบอก 240 กก./ตร.ซม.</t>
  </si>
  <si>
    <t>ตะแกรงเหล็กสำเร็จรูป WIREMEMESH 6 mm.@0.20 m.</t>
  </si>
  <si>
    <t>หมวดงานตู้เมนไฟฟ้า MDB</t>
  </si>
  <si>
    <t>ตู้ไฟฟ้ารวมอุปกรณ์ประกอบรวมบัสบาร์ทองแดง</t>
  </si>
  <si>
    <t>ตู้เหมา</t>
  </si>
  <si>
    <t>MCCB Ic &gt;=30KA</t>
  </si>
  <si>
    <t xml:space="preserve"> -3P 250A/400AF</t>
  </si>
  <si>
    <t xml:space="preserve"> -3P 100A/100AF</t>
  </si>
  <si>
    <t xml:space="preserve"> -3P 50A/100AF</t>
  </si>
  <si>
    <t xml:space="preserve"> -3P 32A/100AF</t>
  </si>
  <si>
    <t>CT 250/5A</t>
  </si>
  <si>
    <t>Pilot Lamp</t>
  </si>
  <si>
    <t>ConTrol Fuse</t>
  </si>
  <si>
    <t>HRC Fuse</t>
  </si>
  <si>
    <t>Digital Mater</t>
  </si>
  <si>
    <t>Undervoltage releases 220V</t>
  </si>
  <si>
    <t>Combined Lightning Current and Surge Arresters</t>
  </si>
  <si>
    <t>เหมา</t>
  </si>
  <si>
    <t>ตู้โหลดเซ็นเตอร์ 3 เฟส 4 สาย 100 A 24 ช่อง (รวมเมนและลูกย่อย)</t>
  </si>
  <si>
    <t>ตู้โหลดเซ็นเตอร์ 3 เฟส 4 สาย 100 A 30 ช่อง (รวมเมนและลูกย่อย)</t>
  </si>
  <si>
    <t>ตู้โหลดเซ็นเตอร์ 3 เฟส 4 สาย 250 A 36 ช่อง (รวมเมนและลูกย่อย)</t>
  </si>
  <si>
    <t>ตู้ DB -1</t>
  </si>
  <si>
    <t xml:space="preserve">โคมประเภท L2 ชุดโคมไฮเบย์ หลอด LED </t>
  </si>
  <si>
    <t>ขนาดไม่เกิน 200 W ให้แสงสว่าง &gt;= 20,000 Lumen/หลอด</t>
  </si>
  <si>
    <t>โคมประเภท F ชุดโคมฟลูออเรสเซนต์ หน้าเปิดโล่ง</t>
  </si>
  <si>
    <t>LED ฟลูออเรสเซนต์ 2x 16 W ให้แสงสว่าง &gt;= 1,600 Lumen/หลอด</t>
  </si>
  <si>
    <t>โคมประเภท G ชุดโคมฟลูออเรสเซนต์ชนิดเปลือย</t>
  </si>
  <si>
    <t>LED ฟลูออเรสเซนต์ 1x 16 W ให้แสงสว่าง &gt;= 1,600 Lumen/หลอด</t>
  </si>
  <si>
    <t>โคมประเภท J ชุดโคมฟลูออเรสเซนต์ชนิดเปลือยสำหรับเข้ามุม</t>
  </si>
  <si>
    <t>โคมประเภท H ชุดโคมฟลูออเรสเซนต์ชนิดติดตั้งต่อเนื่อง</t>
  </si>
  <si>
    <t>โคมประเภท S ชุดโคมฟลูออเรสเซนต์ชนิด ตรวจจับการเครื่อนไหว</t>
  </si>
  <si>
    <t>LED ฟลูออเรสเซนต์ 1x 13 W ให้แสงสว่าง &gt;= 1,000 Lumen/หลอด</t>
  </si>
  <si>
    <t>โคมประเภท DL ชุดโคมดาวน์ไลน์  มีกระจกปิด</t>
  </si>
  <si>
    <t>LED ขั้วE27 1x 13 W ให้แสงสว่าง &gt;= 1,400 Lumen/หลอด</t>
  </si>
  <si>
    <t>โคมประเภท DL2 โคมดาวน์ไลน์ มีขนาดไม่เกิน 2 นิ้ว</t>
  </si>
  <si>
    <t>LED ขั้วGU10 1x6 W ให้แสงสว่าง &gt;= 300 Lumen/หลอด</t>
  </si>
  <si>
    <t>สวิทช์ไฟฟ้าสองทาง 16A 250V</t>
  </si>
  <si>
    <t>เต้ารับไฟฟ้าแบบเดี่ยว ขากลม-แบน 16A 250V มีกราวด์</t>
  </si>
  <si>
    <t>พัดลมอุตสาหกรรม ขนาดมอเตอร์ 1 แรงม้า</t>
  </si>
  <si>
    <t xml:space="preserve">พัดลมอุตสาหกรรมแบบโครจรติดผนัง ขนาด 20 นิ้ว </t>
  </si>
  <si>
    <t>พัดลมแบบโครจรติดเพดาน ขนาด 16 นิ้ว (ชนิดล็อกการหมุนได้)</t>
  </si>
  <si>
    <t>พัดลมแบบติดกระจก ขนาด 8 นิ้ว</t>
  </si>
  <si>
    <t xml:space="preserve">สายไฟฟ้า VCT 4Cx2.5 sq.mm </t>
  </si>
  <si>
    <t xml:space="preserve">สายไฟฟ้า THW 1.5 sq.mm </t>
  </si>
  <si>
    <t xml:space="preserve">สายไฟฟ้า THW 2.5 sq.mm </t>
  </si>
  <si>
    <t xml:space="preserve">สายไฟฟ้า THW 4 sq.mm </t>
  </si>
  <si>
    <t xml:space="preserve">สายไฟฟ้า THW 6 sq.mm </t>
  </si>
  <si>
    <t xml:space="preserve">สายไฟฟ้า THW 10 sq.mm </t>
  </si>
  <si>
    <t xml:space="preserve">สายไฟฟ้า THW 16 sq.mm </t>
  </si>
  <si>
    <t xml:space="preserve">สายไฟฟ้า THW 25 sq.mm </t>
  </si>
  <si>
    <t xml:space="preserve">สายไฟฟ้า THW 50 sq.mm </t>
  </si>
  <si>
    <t>ท่อร้อยสายไฟฟ้าEMT ขนาด 1/2 นิ้ว 15mm.</t>
  </si>
  <si>
    <t>ท่อร้อยสายไฟฟ้าEMT ขนาด 3/4 นิ้ว 20mm.</t>
  </si>
  <si>
    <t>ท่อร้อยสายไฟฟ้าEMT ขนาด 1 นิ้ว mm.</t>
  </si>
  <si>
    <t>ท่อร้อยสายไฟฟ้าEMT ขนาด 1 1/2 นิ้ว mm.</t>
  </si>
  <si>
    <t>รางไวร์เวย์ ขนาด 2"x 2" (50x50)</t>
  </si>
  <si>
    <t>รางไวร์เวย์ ขนาด 4"x 2" (100x50)</t>
  </si>
  <si>
    <t>รางไวร์เวย์ ขนาด 6"x 4" (150x100)</t>
  </si>
  <si>
    <t>CABLE LADDER 150 x 100 x 3000 มม.(2.0/1.6)</t>
  </si>
  <si>
    <t>พร้อมอุปกรณ์ เชื่อมต่อ รื่องกำเนิดไฟฟ้า ขนาด 5 กิโลวัตต์</t>
  </si>
  <si>
    <t>ลูกลอยไฟฟ้าสำหรับน้ำเสีย</t>
  </si>
  <si>
    <t>ครุภัณฑ์จัดซื้อ</t>
  </si>
  <si>
    <t>งานดินขุด-ถมกลับ</t>
  </si>
  <si>
    <t>ลบ.ม</t>
  </si>
  <si>
    <t>คอนกรีตหยาบ</t>
  </si>
  <si>
    <t>เหล็ก DB 12</t>
  </si>
  <si>
    <t>กก.</t>
  </si>
  <si>
    <t>ทรายหยาบ</t>
  </si>
  <si>
    <t xml:space="preserve">เสาเข็ม 0.15 หกเหลี่ยมกลวง </t>
  </si>
  <si>
    <t>รับน้ำหนัก  1.87 Tons.</t>
  </si>
  <si>
    <t>ถังบำบัดน้ำเสียรวม แบบเติมอากาศ พร้อมอุปกรณ์</t>
  </si>
  <si>
    <t>ถัง</t>
  </si>
  <si>
    <t>รุ่น AT-100E(พร้อมติดตั้ง)</t>
  </si>
  <si>
    <t>จุดเชื่อมต่อท่อลงรางระบาย</t>
  </si>
  <si>
    <t>ต่อระบบใหม่เข้าระบบบำบัดเดิม</t>
  </si>
  <si>
    <t>อุปกรณ์ติดตั้งอื่นๆ</t>
  </si>
  <si>
    <t>รางระบายน้ำฝาเปิด</t>
  </si>
  <si>
    <t>ฝารางระบายน้ำ ขนาด.30x.20</t>
  </si>
  <si>
    <t>หมวดงานภูมิทัศน์</t>
  </si>
  <si>
    <t>พื้นคอนกรีตเซาะร่องปลูกหญ้า</t>
  </si>
  <si>
    <t xml:space="preserve">ม้านั่งพร้อมกระถางปลูกต้นไม้ 1.20. x 1.20ม. X 0.60 ม. </t>
  </si>
  <si>
    <t>ต้นไทรเกาหลี ขนาดความสูง ไม่ต่ำกว่า 80cm. พร้อมดินปลูก</t>
  </si>
  <si>
    <t>ถังบำบัดน้ำเสียขนา 4000 ลิตร พร้อมอุปกรณ์</t>
  </si>
  <si>
    <t>หมวดงานสุขาภิบาล</t>
  </si>
  <si>
    <t>ราคารวมหมวดงานหมวดงานสุขาภิบาล</t>
  </si>
  <si>
    <t>รวมหมวดงานไฟฟ้า</t>
  </si>
  <si>
    <t>ราคารวมหมวดงานภูมิทัศน์</t>
  </si>
  <si>
    <t>เครื่องกำเนิดไฟฟ้า ขนาด 5 กิโลวัตต์</t>
  </si>
  <si>
    <t>เครื่อง</t>
  </si>
  <si>
    <t xml:space="preserve">เครื่องปรับอากาศ 50,000 BTU </t>
  </si>
  <si>
    <t xml:space="preserve">เครื่องปรับอากาศ 44,000 BTU </t>
  </si>
  <si>
    <t xml:space="preserve">เครื่องปรับอากาศ 36,000 BTU </t>
  </si>
  <si>
    <t>นั่งร้านเหล็ก</t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</si>
  <si>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.9/9.</t>
    </r>
  </si>
  <si>
    <t>ชื่อโครงการ/งานก่อสร้าง  ปรับปรุงอาคารเอนกประสงค์ ตำบลในเมือง อำเภอเมือง นครราชสีมา</t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</si>
  <si>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.8/9.</t>
    </r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</si>
  <si>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.7/9.</t>
    </r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</si>
  <si>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.6/9.</t>
    </r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</si>
  <si>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.5/9.</t>
    </r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</si>
  <si>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.4/9.</t>
    </r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</si>
  <si>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.3/9.</t>
    </r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</si>
  <si>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.2/9.</t>
    </r>
  </si>
  <si>
    <r>
      <t xml:space="preserve"> </t>
    </r>
    <r>
      <rPr>
        <b/>
        <sz val="16"/>
        <color rgb="FFFF0000"/>
        <rFont val="TH SarabunPSK"/>
        <family val="2"/>
      </rPr>
      <t xml:space="preserve"> แบบ ปร.4 </t>
    </r>
    <r>
      <rPr>
        <b/>
        <sz val="16"/>
        <rFont val="TH SarabunPSK"/>
        <family val="2"/>
      </rPr>
      <t xml:space="preserve">  แผ่นที่ .1/9.</t>
    </r>
  </si>
  <si>
    <t>แบบ  ปร. 4     ที่แนบ      มีจำนวน   9    หน้า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</si>
</sst>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-&quot;฿&quot;* #,##0_-;\-&quot;฿&quot;* #,##0_-;_-&quot;฿&quot;* &quot;-&quot;_-;_-@_-"/>
    <numFmt numFmtId="43" formatCode="_-* #,##0.00_-;\-* #,##0.00_-;_-* &quot;-&quot;??_-;_-@_-"/>
    <numFmt numFmtId="187" formatCode="_(* #,##0_);_(* \(#,##0\);_(* &quot;-&quot;??_);_(@_)"/>
    <numFmt numFmtId="188" formatCode="\t0.00E+00"/>
    <numFmt numFmtId="189" formatCode="&quot;฿&quot;\t#,##0_);\(&quot;฿&quot;\t#,##0\)"/>
    <numFmt numFmtId="190" formatCode="m/d/yy\ hh:mm"/>
    <numFmt numFmtId="191" formatCode="_(&quot;$&quot;* #,##0.000_);_(&quot;$&quot;* \(#,##0.000\);_(&quot;$&quot;* &quot;-&quot;??_);_(@_)"/>
    <numFmt numFmtId="192" formatCode="_(&quot;$&quot;* #,##0.0000_);_(&quot;$&quot;* \(#,##0.0000\);_(&quot;$&quot;* &quot;-&quot;??_);_(@_)"/>
    <numFmt numFmtId="193" formatCode="#,##0.0_);\(#,##0.0\)"/>
    <numFmt numFmtId="194" formatCode="0.0&quot;  &quot;"/>
    <numFmt numFmtId="195" formatCode="_-* #,##0.00000_-;\-* #,##0.00000_-;_-* &quot;-&quot;?????_-;_-@_-"/>
    <numFmt numFmtId="196" formatCode="#,##0.000000&quot; &quot;"/>
    <numFmt numFmtId="197" formatCode="#,###&quot;   &quot;"/>
    <numFmt numFmtId="198" formatCode="General_)"/>
    <numFmt numFmtId="199" formatCode="dd\-mm\-yy"/>
    <numFmt numFmtId="200" formatCode="_(* #,##0.00_);_(* \(#,##0.00\);_(* &quot;-&quot;??_);_(@_)"/>
    <numFmt numFmtId="201" formatCode="_(* #,##0.0000_);_(* \(#,##0.0000\);_(* &quot;-&quot;??_);_(@_)"/>
    <numFmt numFmtId="202" formatCode="_-* #,##0.0_-;\-* #,##0.0_-;_-* &quot;-&quot;??_-;_-@_-"/>
    <numFmt numFmtId="203" formatCode="_-* #,##0_-;\-* #,##0_-;_-* &quot;-&quot;??_-;_-@_-"/>
    <numFmt numFmtId="204" formatCode="t0.00E+00"/>
    <numFmt numFmtId="205" formatCode="0.0"/>
  </numFmts>
  <fonts count="45">
    <font>
      <sz val="14"/>
      <name val="AngsanaUPC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EucrosiaUPC"/>
      <family val="2"/>
      <charset val="222"/>
    </font>
    <font>
      <sz val="14"/>
      <name val="AngsanaUPC"/>
      <family val="1"/>
    </font>
    <font>
      <sz val="14"/>
      <name val="AngsanaUPC"/>
      <family val="1"/>
    </font>
    <font>
      <sz val="14"/>
      <name val="SV Rojchana"/>
    </font>
    <font>
      <sz val="10"/>
      <name val="Arial"/>
      <family val="2"/>
    </font>
    <font>
      <sz val="16"/>
      <name val="DilleniaUPC"/>
      <family val="1"/>
    </font>
    <font>
      <sz val="11"/>
      <name val="?? ?????"/>
      <family val="3"/>
      <charset val="255"/>
    </font>
    <font>
      <sz val="12"/>
      <name val="????"/>
      <charset val="136"/>
    </font>
    <font>
      <sz val="10"/>
      <name val="Helv"/>
      <family val="2"/>
    </font>
    <font>
      <sz val="11"/>
      <name val="??"/>
      <family val="1"/>
    </font>
    <font>
      <sz val="14"/>
      <name val="Cordia New"/>
      <family val="3"/>
    </font>
    <font>
      <sz val="12"/>
      <name val="Times New Roman"/>
      <family val="1"/>
    </font>
    <font>
      <sz val="12"/>
      <name val="Helv"/>
      <family val="2"/>
    </font>
    <font>
      <b/>
      <i/>
      <sz val="24"/>
      <color indexed="49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ngsanaUPC"/>
      <family val="1"/>
    </font>
    <font>
      <b/>
      <sz val="12"/>
      <name val="Arial"/>
      <family val="2"/>
    </font>
    <font>
      <b/>
      <i/>
      <sz val="18"/>
      <color indexed="28"/>
      <name val="AngsanaUPC"/>
      <family val="1"/>
    </font>
    <font>
      <sz val="14"/>
      <name val="Cordia New"/>
      <family val="2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sz val="7"/>
      <name val="Small Fonts"/>
      <family val="2"/>
    </font>
    <font>
      <sz val="14"/>
      <name val="AngsanaUPC"/>
      <family val="1"/>
    </font>
    <font>
      <b/>
      <sz val="16"/>
      <color rgb="FF0000CC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333399"/>
      <name val="TH SarabunPSK"/>
      <family val="2"/>
    </font>
    <font>
      <b/>
      <sz val="16"/>
      <color theme="9" tint="-0.499984740745262"/>
      <name val="TH SarabunPSK"/>
      <family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u val="singleAccounting"/>
      <sz val="16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b/>
      <u/>
      <sz val="16"/>
      <color theme="1"/>
      <name val="TH SarabunPSK"/>
      <family val="2"/>
    </font>
    <font>
      <sz val="16"/>
      <color rgb="FF333333"/>
      <name val="TH SarabunPSK"/>
      <family val="2"/>
    </font>
    <font>
      <u/>
      <sz val="16"/>
      <name val="TH SarabunPSK"/>
      <family val="2"/>
    </font>
    <font>
      <sz val="16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95">
    <xf numFmtId="0" fontId="0" fillId="0" borderId="0"/>
    <xf numFmtId="0" fontId="5" fillId="0" borderId="0">
      <alignment vertical="center"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" fontId="10" fillId="0" borderId="0" applyFont="0" applyFill="0" applyBorder="0" applyAlignment="0" applyProtection="0"/>
    <xf numFmtId="189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1" fillId="0" borderId="0"/>
    <xf numFmtId="0" fontId="14" fillId="0" borderId="0"/>
    <xf numFmtId="9" fontId="6" fillId="2" borderId="0"/>
    <xf numFmtId="0" fontId="15" fillId="3" borderId="1">
      <alignment horizontal="centerContinuous" vertical="top"/>
    </xf>
    <xf numFmtId="0" fontId="6" fillId="0" borderId="0" applyFill="0" applyBorder="0" applyAlignment="0"/>
    <xf numFmtId="193" fontId="10" fillId="0" borderId="0" applyFill="0" applyBorder="0" applyAlignment="0"/>
    <xf numFmtId="0" fontId="13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191" fontId="4" fillId="0" borderId="0" applyFont="0" applyFill="0" applyBorder="0" applyAlignment="0" applyProtection="0"/>
    <xf numFmtId="0" fontId="15" fillId="3" borderId="1">
      <alignment horizontal="centerContinuous" vertical="top"/>
    </xf>
    <xf numFmtId="193" fontId="10" fillId="0" borderId="0" applyFont="0" applyFill="0" applyBorder="0" applyAlignment="0" applyProtection="0"/>
    <xf numFmtId="14" fontId="18" fillId="0" borderId="0" applyFill="0" applyBorder="0" applyAlignment="0"/>
    <xf numFmtId="15" fontId="19" fillId="4" borderId="0">
      <alignment horizontal="centerContinuous"/>
    </xf>
    <xf numFmtId="191" fontId="4" fillId="0" borderId="0" applyFill="0" applyBorder="0" applyAlignment="0"/>
    <xf numFmtId="193" fontId="10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38" fontId="16" fillId="3" borderId="0" applyNumberFormat="0" applyBorder="0" applyAlignment="0" applyProtection="0"/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6" fillId="5" borderId="4" applyNumberFormat="0" applyBorder="0" applyAlignment="0" applyProtection="0"/>
    <xf numFmtId="191" fontId="4" fillId="0" borderId="0" applyFill="0" applyBorder="0" applyAlignment="0"/>
    <xf numFmtId="193" fontId="10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195" fontId="3" fillId="0" borderId="0"/>
    <xf numFmtId="0" fontId="12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7" fillId="0" borderId="0" applyFont="0" applyFill="0" applyBorder="0" applyAlignment="0" applyProtection="0"/>
    <xf numFmtId="191" fontId="4" fillId="0" borderId="0" applyFill="0" applyBorder="0" applyAlignment="0"/>
    <xf numFmtId="193" fontId="10" fillId="0" borderId="0" applyFill="0" applyBorder="0" applyAlignment="0"/>
    <xf numFmtId="191" fontId="4" fillId="0" borderId="0" applyFill="0" applyBorder="0" applyAlignment="0"/>
    <xf numFmtId="194" fontId="7" fillId="0" borderId="0" applyFill="0" applyBorder="0" applyAlignment="0"/>
    <xf numFmtId="193" fontId="10" fillId="0" borderId="0" applyFill="0" applyBorder="0" applyAlignment="0"/>
    <xf numFmtId="0" fontId="21" fillId="2" borderId="0"/>
    <xf numFmtId="49" fontId="18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19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7" applyNumberFormat="0" applyFont="0" applyBorder="0" applyAlignment="0" applyProtection="0"/>
    <xf numFmtId="43" fontId="22" fillId="0" borderId="0" applyFont="0" applyFill="0" applyBorder="0" applyAlignment="0" applyProtection="0"/>
    <xf numFmtId="37" fontId="25" fillId="0" borderId="0"/>
    <xf numFmtId="43" fontId="26" fillId="0" borderId="0" applyFont="0" applyFill="0" applyBorder="0" applyAlignment="0" applyProtection="0"/>
    <xf numFmtId="0" fontId="26" fillId="0" borderId="0"/>
    <xf numFmtId="43" fontId="3" fillId="0" borderId="0" applyFont="0" applyFill="0" applyBorder="0" applyAlignment="0" applyProtection="0"/>
    <xf numFmtId="0" fontId="26" fillId="0" borderId="0"/>
    <xf numFmtId="43" fontId="3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204" fontId="7" fillId="0" borderId="0" applyFont="0" applyFill="0" applyBorder="0" applyAlignment="0" applyProtection="0"/>
    <xf numFmtId="191" fontId="3" fillId="0" borderId="0" applyFill="0" applyBorder="0" applyAlignment="0"/>
    <xf numFmtId="191" fontId="3" fillId="0" borderId="0" applyFont="0" applyFill="0" applyBorder="0" applyAlignment="0" applyProtection="0"/>
    <xf numFmtId="191" fontId="3" fillId="0" borderId="0" applyFill="0" applyBorder="0" applyAlignment="0"/>
    <xf numFmtId="191" fontId="3" fillId="0" borderId="0" applyFill="0" applyBorder="0" applyAlignment="0"/>
    <xf numFmtId="191" fontId="3" fillId="0" borderId="0" applyFill="0" applyBorder="0" applyAlignment="0"/>
    <xf numFmtId="191" fontId="3" fillId="0" borderId="0" applyFill="0" applyBorder="0" applyAlignment="0"/>
    <xf numFmtId="10" fontId="6" fillId="0" borderId="0" applyFont="0" applyFill="0" applyBorder="0" applyAlignment="0" applyProtection="0"/>
    <xf numFmtId="191" fontId="3" fillId="0" borderId="0" applyFill="0" applyBorder="0" applyAlignment="0"/>
    <xf numFmtId="191" fontId="3" fillId="0" borderId="0" applyFill="0" applyBorder="0" applyAlignment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24">
    <xf numFmtId="0" fontId="0" fillId="0" borderId="0" xfId="0"/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Font="1"/>
    <xf numFmtId="0" fontId="29" fillId="0" borderId="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3" fontId="29" fillId="0" borderId="6" xfId="69" applyFont="1" applyFill="1" applyBorder="1" applyAlignment="1">
      <alignment horizontal="center" vertical="center"/>
    </xf>
    <xf numFmtId="187" fontId="28" fillId="6" borderId="0" xfId="60" applyNumberFormat="1" applyFont="1" applyFill="1" applyAlignment="1"/>
    <xf numFmtId="187" fontId="29" fillId="6" borderId="7" xfId="60" applyNumberFormat="1" applyFont="1" applyFill="1" applyBorder="1"/>
    <xf numFmtId="187" fontId="29" fillId="6" borderId="10" xfId="60" applyNumberFormat="1" applyFont="1" applyFill="1" applyBorder="1" applyAlignment="1">
      <alignment horizontal="left"/>
    </xf>
    <xf numFmtId="187" fontId="29" fillId="6" borderId="10" xfId="60" applyNumberFormat="1" applyFont="1" applyFill="1" applyBorder="1"/>
    <xf numFmtId="187" fontId="29" fillId="6" borderId="0" xfId="60" applyNumberFormat="1" applyFont="1" applyFill="1" applyBorder="1" applyAlignment="1">
      <alignment horizontal="center"/>
    </xf>
    <xf numFmtId="187" fontId="29" fillId="6" borderId="12" xfId="60" applyNumberFormat="1" applyFont="1" applyFill="1" applyBorder="1" applyAlignment="1">
      <alignment horizontal="center"/>
    </xf>
    <xf numFmtId="187" fontId="29" fillId="6" borderId="5" xfId="60" applyNumberFormat="1" applyFont="1" applyFill="1" applyBorder="1" applyAlignment="1">
      <alignment horizontal="center"/>
    </xf>
    <xf numFmtId="187" fontId="29" fillId="6" borderId="13" xfId="60" applyNumberFormat="1" applyFont="1" applyFill="1" applyBorder="1"/>
    <xf numFmtId="187" fontId="29" fillId="6" borderId="5" xfId="60" applyNumberFormat="1" applyFont="1" applyFill="1" applyBorder="1"/>
    <xf numFmtId="187" fontId="29" fillId="6" borderId="5" xfId="60" applyNumberFormat="1" applyFont="1" applyFill="1" applyBorder="1" applyAlignment="1">
      <alignment horizontal="left"/>
    </xf>
    <xf numFmtId="187" fontId="29" fillId="6" borderId="28" xfId="60" applyNumberFormat="1" applyFont="1" applyFill="1" applyBorder="1"/>
    <xf numFmtId="187" fontId="29" fillId="6" borderId="27" xfId="60" applyNumberFormat="1" applyFont="1" applyFill="1" applyBorder="1"/>
    <xf numFmtId="187" fontId="29" fillId="0" borderId="0" xfId="60" applyNumberFormat="1" applyFont="1"/>
    <xf numFmtId="187" fontId="29" fillId="6" borderId="0" xfId="60" applyNumberFormat="1" applyFont="1" applyFill="1" applyBorder="1"/>
    <xf numFmtId="187" fontId="29" fillId="0" borderId="0" xfId="60" applyNumberFormat="1" applyFont="1" applyBorder="1"/>
    <xf numFmtId="187" fontId="29" fillId="0" borderId="0" xfId="60" quotePrefix="1" applyNumberFormat="1" applyFont="1" applyAlignment="1">
      <alignment horizontal="left"/>
    </xf>
    <xf numFmtId="187" fontId="28" fillId="0" borderId="0" xfId="60" applyNumberFormat="1" applyFont="1" applyAlignment="1">
      <alignment horizontal="center"/>
    </xf>
    <xf numFmtId="187" fontId="29" fillId="7" borderId="10" xfId="60" applyNumberFormat="1" applyFont="1" applyFill="1" applyBorder="1"/>
    <xf numFmtId="187" fontId="29" fillId="7" borderId="0" xfId="60" applyNumberFormat="1" applyFont="1" applyFill="1"/>
    <xf numFmtId="187" fontId="28" fillId="7" borderId="0" xfId="60" applyNumberFormat="1" applyFont="1" applyFill="1" applyAlignment="1">
      <alignment horizontal="right"/>
    </xf>
    <xf numFmtId="187" fontId="29" fillId="0" borderId="5" xfId="60" applyNumberFormat="1" applyFont="1" applyBorder="1"/>
    <xf numFmtId="187" fontId="29" fillId="0" borderId="5" xfId="60" applyNumberFormat="1" applyFont="1" applyBorder="1" applyAlignment="1">
      <alignment horizontal="center"/>
    </xf>
    <xf numFmtId="187" fontId="29" fillId="0" borderId="28" xfId="60" applyNumberFormat="1" applyFont="1" applyBorder="1"/>
    <xf numFmtId="187" fontId="29" fillId="0" borderId="28" xfId="60" applyNumberFormat="1" applyFont="1" applyBorder="1" applyAlignment="1">
      <alignment horizontal="center"/>
    </xf>
    <xf numFmtId="187" fontId="28" fillId="6" borderId="8" xfId="60" applyNumberFormat="1" applyFont="1" applyFill="1" applyBorder="1" applyAlignment="1">
      <alignment horizontal="center"/>
    </xf>
    <xf numFmtId="187" fontId="28" fillId="6" borderId="33" xfId="60" applyNumberFormat="1" applyFont="1" applyFill="1" applyBorder="1"/>
    <xf numFmtId="187" fontId="29" fillId="6" borderId="25" xfId="60" applyNumberFormat="1" applyFont="1" applyFill="1" applyBorder="1"/>
    <xf numFmtId="0" fontId="29" fillId="0" borderId="0" xfId="0" applyFont="1" applyBorder="1"/>
    <xf numFmtId="187" fontId="28" fillId="6" borderId="26" xfId="60" applyNumberFormat="1" applyFont="1" applyFill="1" applyBorder="1" applyAlignment="1">
      <alignment horizontal="center"/>
    </xf>
    <xf numFmtId="187" fontId="28" fillId="6" borderId="9" xfId="60" applyNumberFormat="1" applyFont="1" applyFill="1" applyBorder="1" applyAlignment="1">
      <alignment horizontal="center"/>
    </xf>
    <xf numFmtId="0" fontId="29" fillId="0" borderId="29" xfId="0" applyFont="1" applyBorder="1"/>
    <xf numFmtId="187" fontId="28" fillId="6" borderId="22" xfId="60" quotePrefix="1" applyNumberFormat="1" applyFont="1" applyFill="1" applyBorder="1" applyAlignment="1">
      <alignment vertical="top"/>
    </xf>
    <xf numFmtId="187" fontId="29" fillId="0" borderId="25" xfId="60" applyNumberFormat="1" applyFont="1" applyBorder="1"/>
    <xf numFmtId="187" fontId="29" fillId="0" borderId="0" xfId="60" quotePrefix="1" applyNumberFormat="1" applyFont="1" applyBorder="1" applyAlignment="1">
      <alignment horizontal="left"/>
    </xf>
    <xf numFmtId="0" fontId="28" fillId="8" borderId="9" xfId="0" applyFont="1" applyFill="1" applyBorder="1" applyAlignment="1">
      <alignment horizontal="center" vertical="center"/>
    </xf>
    <xf numFmtId="187" fontId="29" fillId="0" borderId="5" xfId="60" applyNumberFormat="1" applyFont="1" applyFill="1" applyBorder="1"/>
    <xf numFmtId="187" fontId="29" fillId="0" borderId="5" xfId="60" applyNumberFormat="1" applyFont="1" applyFill="1" applyBorder="1" applyAlignment="1">
      <alignment horizontal="left"/>
    </xf>
    <xf numFmtId="187" fontId="29" fillId="6" borderId="26" xfId="60" applyNumberFormat="1" applyFont="1" applyFill="1" applyBorder="1"/>
    <xf numFmtId="187" fontId="29" fillId="0" borderId="6" xfId="60" applyNumberFormat="1" applyFont="1" applyFill="1" applyBorder="1" applyAlignment="1">
      <alignment horizontal="left"/>
    </xf>
    <xf numFmtId="0" fontId="29" fillId="0" borderId="28" xfId="0" applyFont="1" applyFill="1" applyBorder="1"/>
    <xf numFmtId="201" fontId="29" fillId="6" borderId="5" xfId="60" applyNumberFormat="1" applyFont="1" applyFill="1" applyBorder="1"/>
    <xf numFmtId="43" fontId="29" fillId="6" borderId="5" xfId="69" applyFont="1" applyFill="1" applyBorder="1"/>
    <xf numFmtId="43" fontId="29" fillId="6" borderId="28" xfId="69" applyFont="1" applyFill="1" applyBorder="1"/>
    <xf numFmtId="43" fontId="29" fillId="10" borderId="9" xfId="69" applyFont="1" applyFill="1" applyBorder="1"/>
    <xf numFmtId="43" fontId="29" fillId="11" borderId="9" xfId="69" applyFont="1" applyFill="1" applyBorder="1"/>
    <xf numFmtId="43" fontId="29" fillId="0" borderId="5" xfId="69" applyFont="1" applyBorder="1"/>
    <xf numFmtId="43" fontId="29" fillId="0" borderId="28" xfId="69" applyFont="1" applyBorder="1"/>
    <xf numFmtId="43" fontId="28" fillId="8" borderId="33" xfId="69" applyFont="1" applyFill="1" applyBorder="1"/>
    <xf numFmtId="43" fontId="28" fillId="13" borderId="19" xfId="69" applyFont="1" applyFill="1" applyBorder="1"/>
    <xf numFmtId="0" fontId="28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87" fontId="28" fillId="8" borderId="8" xfId="60" applyNumberFormat="1" applyFont="1" applyFill="1" applyBorder="1" applyAlignment="1">
      <alignment horizontal="center" vertical="center"/>
    </xf>
    <xf numFmtId="187" fontId="28" fillId="6" borderId="9" xfId="6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187" fontId="29" fillId="15" borderId="5" xfId="60" applyNumberFormat="1" applyFont="1" applyFill="1" applyBorder="1"/>
    <xf numFmtId="187" fontId="29" fillId="15" borderId="5" xfId="60" applyNumberFormat="1" applyFont="1" applyFill="1" applyBorder="1" applyAlignment="1">
      <alignment horizontal="left"/>
    </xf>
    <xf numFmtId="187" fontId="29" fillId="15" borderId="28" xfId="60" applyNumberFormat="1" applyFont="1" applyFill="1" applyBorder="1" applyAlignment="1">
      <alignment horizontal="left"/>
    </xf>
    <xf numFmtId="187" fontId="33" fillId="6" borderId="0" xfId="60" quotePrefix="1" applyNumberFormat="1" applyFont="1" applyFill="1" applyBorder="1" applyAlignment="1">
      <alignment horizontal="left" vertical="center"/>
    </xf>
    <xf numFmtId="187" fontId="40" fillId="6" borderId="10" xfId="60" applyNumberFormat="1" applyFont="1" applyFill="1" applyBorder="1" applyAlignment="1">
      <alignment horizontal="left"/>
    </xf>
    <xf numFmtId="187" fontId="38" fillId="7" borderId="10" xfId="60" quotePrefix="1" applyNumberFormat="1" applyFont="1" applyFill="1" applyBorder="1" applyAlignment="1">
      <alignment horizontal="left"/>
    </xf>
    <xf numFmtId="4" fontId="35" fillId="15" borderId="6" xfId="0" applyNumberFormat="1" applyFont="1" applyFill="1" applyBorder="1" applyAlignment="1">
      <alignment horizontal="center" vertical="center"/>
    </xf>
    <xf numFmtId="43" fontId="39" fillId="0" borderId="6" xfId="69" applyFont="1" applyBorder="1" applyAlignment="1">
      <alignment horizontal="left" vertical="center"/>
    </xf>
    <xf numFmtId="0" fontId="28" fillId="0" borderId="6" xfId="0" applyFont="1" applyFill="1" applyBorder="1" applyAlignment="1">
      <alignment horizontal="center" vertical="center"/>
    </xf>
    <xf numFmtId="43" fontId="35" fillId="15" borderId="6" xfId="69" applyFont="1" applyFill="1" applyBorder="1" applyAlignment="1">
      <alignment vertical="center"/>
    </xf>
    <xf numFmtId="43" fontId="35" fillId="15" borderId="6" xfId="69" applyFont="1" applyFill="1" applyBorder="1" applyAlignment="1">
      <alignment horizontal="center" vertical="center"/>
    </xf>
    <xf numFmtId="43" fontId="35" fillId="0" borderId="6" xfId="69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43" fontId="29" fillId="0" borderId="5" xfId="69" applyFont="1" applyFill="1" applyBorder="1" applyAlignment="1">
      <alignment horizontal="center" vertical="center"/>
    </xf>
    <xf numFmtId="43" fontId="29" fillId="0" borderId="0" xfId="69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43" fontId="29" fillId="0" borderId="37" xfId="69" applyFont="1" applyFill="1" applyBorder="1" applyAlignment="1">
      <alignment horizontal="center" vertical="center"/>
    </xf>
    <xf numFmtId="202" fontId="29" fillId="0" borderId="6" xfId="69" applyNumberFormat="1" applyFont="1" applyBorder="1" applyAlignment="1">
      <alignment vertical="center"/>
    </xf>
    <xf numFmtId="0" fontId="29" fillId="0" borderId="6" xfId="0" applyFont="1" applyBorder="1" applyAlignment="1">
      <alignment horizontal="center" vertical="center"/>
    </xf>
    <xf numFmtId="43" fontId="29" fillId="0" borderId="6" xfId="69" applyFont="1" applyBorder="1" applyAlignment="1">
      <alignment vertical="center"/>
    </xf>
    <xf numFmtId="43" fontId="28" fillId="0" borderId="5" xfId="69" applyFont="1" applyFill="1" applyBorder="1" applyAlignment="1">
      <alignment vertical="center"/>
    </xf>
    <xf numFmtId="43" fontId="29" fillId="0" borderId="5" xfId="69" applyFont="1" applyFill="1" applyBorder="1" applyAlignment="1">
      <alignment vertical="center"/>
    </xf>
    <xf numFmtId="43" fontId="29" fillId="0" borderId="6" xfId="69" applyFont="1" applyFill="1" applyBorder="1" applyAlignment="1">
      <alignment horizontal="left" vertical="center"/>
    </xf>
    <xf numFmtId="203" fontId="29" fillId="0" borderId="6" xfId="69" applyNumberFormat="1" applyFont="1" applyFill="1" applyBorder="1" applyAlignment="1">
      <alignment horizontal="center" vertical="center"/>
    </xf>
    <xf numFmtId="43" fontId="29" fillId="0" borderId="6" xfId="69" applyFont="1" applyFill="1" applyBorder="1" applyAlignment="1">
      <alignment vertical="center"/>
    </xf>
    <xf numFmtId="43" fontId="28" fillId="0" borderId="6" xfId="69" applyFont="1" applyFill="1" applyBorder="1" applyAlignment="1">
      <alignment horizontal="left" vertical="center"/>
    </xf>
    <xf numFmtId="203" fontId="29" fillId="0" borderId="6" xfId="69" applyNumberFormat="1" applyFont="1" applyFill="1" applyBorder="1" applyAlignment="1">
      <alignment vertical="center"/>
    </xf>
    <xf numFmtId="3" fontId="29" fillId="0" borderId="6" xfId="74" applyNumberFormat="1" applyFont="1" applyFill="1" applyBorder="1" applyAlignment="1">
      <alignment horizontal="center" vertical="center"/>
    </xf>
    <xf numFmtId="200" fontId="29" fillId="0" borderId="6" xfId="75" applyNumberFormat="1" applyFont="1" applyFill="1" applyBorder="1" applyAlignment="1">
      <alignment horizontal="center" vertical="center"/>
    </xf>
    <xf numFmtId="203" fontId="29" fillId="0" borderId="6" xfId="75" applyNumberFormat="1" applyFont="1" applyFill="1" applyBorder="1" applyAlignment="1">
      <alignment horizontal="center" vertical="center"/>
    </xf>
    <xf numFmtId="43" fontId="29" fillId="0" borderId="6" xfId="63" applyFont="1" applyFill="1" applyBorder="1" applyAlignment="1">
      <alignment horizontal="center" vertical="center"/>
    </xf>
    <xf numFmtId="200" fontId="29" fillId="0" borderId="6" xfId="63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3" fontId="35" fillId="15" borderId="6" xfId="69" applyFont="1" applyFill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2" fontId="29" fillId="0" borderId="5" xfId="0" applyNumberFormat="1" applyFont="1" applyFill="1" applyBorder="1" applyAlignment="1">
      <alignment horizontal="center" vertical="center"/>
    </xf>
    <xf numFmtId="2" fontId="29" fillId="0" borderId="6" xfId="0" applyNumberFormat="1" applyFont="1" applyFill="1" applyBorder="1" applyAlignment="1">
      <alignment horizontal="center" vertical="center"/>
    </xf>
    <xf numFmtId="187" fontId="29" fillId="6" borderId="5" xfId="60" applyNumberFormat="1" applyFont="1" applyFill="1" applyBorder="1" applyAlignment="1">
      <alignment horizontal="center" vertical="center"/>
    </xf>
    <xf numFmtId="187" fontId="29" fillId="0" borderId="5" xfId="60" applyNumberFormat="1" applyFont="1" applyBorder="1" applyAlignment="1">
      <alignment horizontal="left" vertical="center"/>
    </xf>
    <xf numFmtId="0" fontId="28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200" fontId="29" fillId="0" borderId="5" xfId="75" applyNumberFormat="1" applyFont="1" applyFill="1" applyBorder="1" applyAlignment="1">
      <alignment horizontal="center" vertical="center"/>
    </xf>
    <xf numFmtId="203" fontId="29" fillId="0" borderId="5" xfId="75" applyNumberFormat="1" applyFont="1" applyFill="1" applyBorder="1" applyAlignment="1">
      <alignment horizontal="center" vertical="center"/>
    </xf>
    <xf numFmtId="3" fontId="29" fillId="0" borderId="5" xfId="74" applyNumberFormat="1" applyFont="1" applyFill="1" applyBorder="1" applyAlignment="1">
      <alignment horizontal="center" vertical="center"/>
    </xf>
    <xf numFmtId="43" fontId="35" fillId="0" borderId="6" xfId="69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43" fontId="35" fillId="15" borderId="35" xfId="69" applyFont="1" applyFill="1" applyBorder="1" applyAlignment="1">
      <alignment horizontal="center" vertical="center"/>
    </xf>
    <xf numFmtId="43" fontId="35" fillId="0" borderId="35" xfId="69" applyFont="1" applyFill="1" applyBorder="1" applyAlignment="1">
      <alignment horizontal="center" vertical="center"/>
    </xf>
    <xf numFmtId="43" fontId="29" fillId="0" borderId="6" xfId="69" applyFont="1" applyFill="1" applyBorder="1" applyAlignment="1">
      <alignment horizontal="right" vertical="center"/>
    </xf>
    <xf numFmtId="43" fontId="35" fillId="15" borderId="6" xfId="69" applyFont="1" applyFill="1" applyBorder="1" applyAlignment="1">
      <alignment horizontal="right" vertical="center"/>
    </xf>
    <xf numFmtId="43" fontId="35" fillId="0" borderId="6" xfId="69" applyFont="1" applyFill="1" applyBorder="1" applyAlignment="1">
      <alignment horizontal="right" vertical="center"/>
    </xf>
    <xf numFmtId="43" fontId="35" fillId="0" borderId="6" xfId="69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14" xfId="74" applyFont="1" applyFill="1" applyBorder="1" applyAlignment="1">
      <alignment horizontal="left" vertical="center"/>
    </xf>
    <xf numFmtId="0" fontId="29" fillId="0" borderId="15" xfId="74" applyFont="1" applyFill="1" applyBorder="1" applyAlignment="1">
      <alignment horizontal="left" vertical="center"/>
    </xf>
    <xf numFmtId="0" fontId="29" fillId="0" borderId="5" xfId="0" applyFont="1" applyFill="1" applyBorder="1" applyAlignment="1">
      <alignment vertical="center"/>
    </xf>
    <xf numFmtId="43" fontId="29" fillId="0" borderId="5" xfId="69" applyFont="1" applyFill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43" fontId="37" fillId="0" borderId="0" xfId="69" applyFont="1" applyBorder="1" applyAlignment="1">
      <alignment vertical="center"/>
    </xf>
    <xf numFmtId="43" fontId="37" fillId="0" borderId="0" xfId="69" applyFont="1" applyFill="1" applyBorder="1" applyAlignment="1">
      <alignment horizontal="center" vertical="center"/>
    </xf>
    <xf numFmtId="43" fontId="29" fillId="0" borderId="5" xfId="69" applyNumberFormat="1" applyFont="1" applyFill="1" applyBorder="1" applyAlignment="1">
      <alignment vertical="center"/>
    </xf>
    <xf numFmtId="0" fontId="29" fillId="0" borderId="6" xfId="69" applyNumberFormat="1" applyFont="1" applyFill="1" applyBorder="1" applyAlignment="1">
      <alignment horizontal="center" vertical="center"/>
    </xf>
    <xf numFmtId="0" fontId="29" fillId="0" borderId="6" xfId="0" applyNumberFormat="1" applyFont="1" applyFill="1" applyBorder="1" applyAlignment="1">
      <alignment horizontal="center" vertical="center"/>
    </xf>
    <xf numFmtId="43" fontId="42" fillId="0" borderId="6" xfId="69" applyFont="1" applyBorder="1" applyAlignment="1">
      <alignment horizontal="left" vertical="center"/>
    </xf>
    <xf numFmtId="43" fontId="29" fillId="0" borderId="15" xfId="69" applyFont="1" applyFill="1" applyBorder="1" applyAlignment="1">
      <alignment horizontal="left" vertical="center"/>
    </xf>
    <xf numFmtId="200" fontId="28" fillId="0" borderId="6" xfId="75" applyNumberFormat="1" applyFont="1" applyFill="1" applyBorder="1" applyAlignment="1">
      <alignment horizontal="center" vertical="center"/>
    </xf>
    <xf numFmtId="3" fontId="29" fillId="0" borderId="0" xfId="74" applyNumberFormat="1" applyFont="1" applyFill="1" applyBorder="1" applyAlignment="1">
      <alignment horizontal="center" vertical="center"/>
    </xf>
    <xf numFmtId="200" fontId="29" fillId="0" borderId="0" xfId="75" applyNumberFormat="1" applyFont="1" applyFill="1" applyBorder="1" applyAlignment="1">
      <alignment horizontal="center" vertical="center"/>
    </xf>
    <xf numFmtId="203" fontId="29" fillId="0" borderId="6" xfId="63" applyNumberFormat="1" applyFont="1" applyFill="1" applyBorder="1" applyAlignment="1">
      <alignment horizontal="center" vertical="center"/>
    </xf>
    <xf numFmtId="0" fontId="29" fillId="0" borderId="6" xfId="76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6" xfId="0" applyFont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6" xfId="74" applyFont="1" applyFill="1" applyBorder="1" applyAlignment="1">
      <alignment horizontal="left" vertical="center"/>
    </xf>
    <xf numFmtId="0" fontId="29" fillId="0" borderId="26" xfId="74" applyFont="1" applyFill="1" applyBorder="1" applyAlignment="1">
      <alignment horizontal="left" vertical="center"/>
    </xf>
    <xf numFmtId="0" fontId="29" fillId="0" borderId="0" xfId="74" applyFont="1" applyFill="1" applyBorder="1" applyAlignment="1">
      <alignment horizontal="left" vertical="center"/>
    </xf>
    <xf numFmtId="0" fontId="29" fillId="0" borderId="14" xfId="76" applyFont="1" applyFill="1" applyBorder="1" applyAlignment="1">
      <alignment horizontal="left" vertical="center"/>
    </xf>
    <xf numFmtId="0" fontId="29" fillId="0" borderId="15" xfId="76" applyFont="1" applyFill="1" applyBorder="1" applyAlignment="1">
      <alignment horizontal="left" vertical="center"/>
    </xf>
    <xf numFmtId="43" fontId="29" fillId="0" borderId="0" xfId="69" applyFont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5" xfId="69" applyFont="1" applyFill="1" applyBorder="1" applyAlignment="1">
      <alignment horizontal="center" vertical="center"/>
    </xf>
    <xf numFmtId="0" fontId="28" fillId="0" borderId="6" xfId="74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22" fontId="29" fillId="0" borderId="10" xfId="0" applyNumberFormat="1" applyFont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35" fillId="15" borderId="6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3" fontId="29" fillId="0" borderId="0" xfId="69" applyFont="1" applyAlignment="1">
      <alignment horizontal="left" vertical="center"/>
    </xf>
    <xf numFmtId="43" fontId="29" fillId="0" borderId="6" xfId="69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203" fontId="29" fillId="0" borderId="0" xfId="75" applyNumberFormat="1" applyFont="1" applyFill="1" applyBorder="1" applyAlignment="1">
      <alignment horizontal="center" vertical="center"/>
    </xf>
    <xf numFmtId="0" fontId="29" fillId="0" borderId="0" xfId="74" applyNumberFormat="1" applyFont="1" applyFill="1" applyBorder="1" applyAlignment="1">
      <alignment horizontal="center" vertical="center"/>
    </xf>
    <xf numFmtId="43" fontId="29" fillId="0" borderId="6" xfId="69" applyFont="1" applyBorder="1" applyAlignment="1">
      <alignment horizontal="right" vertical="center"/>
    </xf>
    <xf numFmtId="43" fontId="28" fillId="0" borderId="6" xfId="69" applyFont="1" applyBorder="1" applyAlignment="1">
      <alignment horizontal="right" vertical="center"/>
    </xf>
    <xf numFmtId="202" fontId="29" fillId="0" borderId="6" xfId="69" applyNumberFormat="1" applyFont="1" applyFill="1" applyBorder="1" applyAlignment="1">
      <alignment horizontal="left" vertical="center"/>
    </xf>
    <xf numFmtId="0" fontId="29" fillId="0" borderId="6" xfId="92" applyFont="1" applyFill="1" applyBorder="1" applyAlignment="1">
      <alignment horizontal="left" vertical="center"/>
    </xf>
    <xf numFmtId="0" fontId="29" fillId="0" borderId="5" xfId="92" applyFont="1" applyFill="1" applyBorder="1" applyAlignment="1">
      <alignment horizontal="left" vertical="center"/>
    </xf>
    <xf numFmtId="0" fontId="29" fillId="0" borderId="35" xfId="92" applyFont="1" applyFill="1" applyBorder="1" applyAlignment="1">
      <alignment horizontal="left" vertical="center"/>
    </xf>
    <xf numFmtId="0" fontId="29" fillId="0" borderId="15" xfId="92" applyFont="1" applyFill="1" applyBorder="1" applyAlignment="1">
      <alignment horizontal="left" vertical="center"/>
    </xf>
    <xf numFmtId="200" fontId="29" fillId="0" borderId="35" xfId="75" applyNumberFormat="1" applyFont="1" applyFill="1" applyBorder="1" applyAlignment="1">
      <alignment horizontal="center" vertical="center"/>
    </xf>
    <xf numFmtId="0" fontId="34" fillId="16" borderId="4" xfId="74" applyFont="1" applyFill="1" applyBorder="1" applyAlignment="1">
      <alignment horizontal="left" vertical="center"/>
    </xf>
    <xf numFmtId="203" fontId="34" fillId="16" borderId="4" xfId="75" applyNumberFormat="1" applyFont="1" applyFill="1" applyBorder="1" applyAlignment="1">
      <alignment horizontal="center" vertical="center"/>
    </xf>
    <xf numFmtId="3" fontId="34" fillId="16" borderId="4" xfId="74" applyNumberFormat="1" applyFont="1" applyFill="1" applyBorder="1" applyAlignment="1">
      <alignment horizontal="center" vertical="center"/>
    </xf>
    <xf numFmtId="200" fontId="34" fillId="16" borderId="4" xfId="75" applyNumberFormat="1" applyFont="1" applyFill="1" applyBorder="1" applyAlignment="1">
      <alignment horizontal="center" vertical="center"/>
    </xf>
    <xf numFmtId="0" fontId="34" fillId="16" borderId="4" xfId="74" applyNumberFormat="1" applyFont="1" applyFill="1" applyBorder="1" applyAlignment="1">
      <alignment horizontal="center" vertical="center"/>
    </xf>
    <xf numFmtId="0" fontId="29" fillId="0" borderId="5" xfId="74" applyNumberFormat="1" applyFont="1" applyFill="1" applyBorder="1" applyAlignment="1">
      <alignment horizontal="center" vertical="center"/>
    </xf>
    <xf numFmtId="43" fontId="29" fillId="6" borderId="7" xfId="69" applyFont="1" applyFill="1" applyBorder="1"/>
    <xf numFmtId="187" fontId="29" fillId="6" borderId="13" xfId="60" applyNumberFormat="1" applyFont="1" applyFill="1" applyBorder="1" applyAlignment="1">
      <alignment horizontal="left" vertical="center"/>
    </xf>
    <xf numFmtId="187" fontId="29" fillId="15" borderId="5" xfId="60" applyNumberFormat="1" applyFont="1" applyFill="1" applyBorder="1" applyAlignment="1">
      <alignment horizontal="left" vertical="center"/>
    </xf>
    <xf numFmtId="1" fontId="28" fillId="0" borderId="5" xfId="69" applyNumberFormat="1" applyFont="1" applyFill="1" applyBorder="1" applyAlignment="1">
      <alignment horizontal="center" vertical="center"/>
    </xf>
    <xf numFmtId="1" fontId="29" fillId="0" borderId="6" xfId="69" applyNumberFormat="1" applyFont="1" applyFill="1" applyBorder="1" applyAlignment="1">
      <alignment horizontal="center" vertical="center"/>
    </xf>
    <xf numFmtId="43" fontId="28" fillId="0" borderId="6" xfId="69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35" fillId="0" borderId="6" xfId="0" applyFont="1" applyFill="1" applyBorder="1" applyAlignment="1">
      <alignment vertical="center"/>
    </xf>
    <xf numFmtId="43" fontId="29" fillId="0" borderId="6" xfId="73" applyFont="1" applyFill="1" applyBorder="1" applyAlignment="1">
      <alignment horizontal="center" vertical="center"/>
    </xf>
    <xf numFmtId="43" fontId="29" fillId="0" borderId="5" xfId="73" applyFont="1" applyFill="1" applyBorder="1" applyAlignment="1">
      <alignment vertical="center"/>
    </xf>
    <xf numFmtId="0" fontId="29" fillId="0" borderId="35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43" fontId="29" fillId="0" borderId="6" xfId="73" applyFont="1" applyFill="1" applyBorder="1" applyAlignment="1">
      <alignment vertical="center"/>
    </xf>
    <xf numFmtId="203" fontId="28" fillId="0" borderId="6" xfId="75" applyNumberFormat="1" applyFont="1" applyFill="1" applyBorder="1" applyAlignment="1">
      <alignment horizontal="center" vertical="center"/>
    </xf>
    <xf numFmtId="0" fontId="29" fillId="0" borderId="6" xfId="74" applyNumberFormat="1" applyFont="1" applyFill="1" applyBorder="1" applyAlignment="1">
      <alignment horizontal="center" vertical="center"/>
    </xf>
    <xf numFmtId="0" fontId="28" fillId="0" borderId="6" xfId="76" applyFont="1" applyFill="1" applyBorder="1" applyAlignment="1">
      <alignment horizontal="center" vertical="center"/>
    </xf>
    <xf numFmtId="203" fontId="29" fillId="0" borderId="5" xfId="63" applyNumberFormat="1" applyFont="1" applyFill="1" applyBorder="1" applyAlignment="1">
      <alignment horizontal="center" vertical="center"/>
    </xf>
    <xf numFmtId="3" fontId="29" fillId="0" borderId="6" xfId="76" applyNumberFormat="1" applyFont="1" applyFill="1" applyBorder="1" applyAlignment="1">
      <alignment horizontal="center" vertical="center"/>
    </xf>
    <xf numFmtId="187" fontId="29" fillId="0" borderId="6" xfId="92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203" fontId="39" fillId="0" borderId="6" xfId="69" applyNumberFormat="1" applyFont="1" applyBorder="1" applyAlignment="1">
      <alignment horizontal="left" vertical="center"/>
    </xf>
    <xf numFmtId="202" fontId="35" fillId="0" borderId="6" xfId="69" applyNumberFormat="1" applyFont="1" applyBorder="1" applyAlignment="1">
      <alignment horizontal="left" vertical="center"/>
    </xf>
    <xf numFmtId="43" fontId="29" fillId="0" borderId="6" xfId="69" applyNumberFormat="1" applyFont="1" applyBorder="1" applyAlignment="1">
      <alignment horizontal="left" vertical="center"/>
    </xf>
    <xf numFmtId="43" fontId="35" fillId="0" borderId="6" xfId="69" applyNumberFormat="1" applyFont="1" applyBorder="1" applyAlignment="1">
      <alignment horizontal="left" vertical="center"/>
    </xf>
    <xf numFmtId="187" fontId="29" fillId="16" borderId="4" xfId="74" applyNumberFormat="1" applyFont="1" applyFill="1" applyBorder="1" applyAlignment="1">
      <alignment horizontal="left" vertical="center"/>
    </xf>
    <xf numFmtId="187" fontId="29" fillId="0" borderId="0" xfId="74" applyNumberFormat="1" applyFont="1" applyFill="1" applyBorder="1" applyAlignment="1">
      <alignment horizontal="left" vertical="center"/>
    </xf>
    <xf numFmtId="0" fontId="28" fillId="0" borderId="26" xfId="74" applyFont="1" applyFill="1" applyBorder="1" applyAlignment="1">
      <alignment horizontal="left" vertical="center"/>
    </xf>
    <xf numFmtId="187" fontId="29" fillId="0" borderId="6" xfId="74" applyNumberFormat="1" applyFont="1" applyFill="1" applyBorder="1" applyAlignment="1">
      <alignment horizontal="left" vertical="center"/>
    </xf>
    <xf numFmtId="203" fontId="28" fillId="0" borderId="6" xfId="69" applyNumberFormat="1" applyFont="1" applyFill="1" applyBorder="1" applyAlignment="1">
      <alignment horizontal="left" vertical="center"/>
    </xf>
    <xf numFmtId="202" fontId="29" fillId="0" borderId="6" xfId="76" applyNumberFormat="1" applyFont="1" applyFill="1" applyBorder="1" applyAlignment="1">
      <alignment horizontal="left" vertical="center"/>
    </xf>
    <xf numFmtId="202" fontId="29" fillId="0" borderId="6" xfId="0" applyNumberFormat="1" applyFont="1" applyFill="1" applyBorder="1" applyAlignment="1">
      <alignment horizontal="left" vertical="center"/>
    </xf>
    <xf numFmtId="0" fontId="29" fillId="0" borderId="6" xfId="76" applyFont="1" applyFill="1" applyBorder="1" applyAlignment="1">
      <alignment horizontal="left" vertical="center"/>
    </xf>
    <xf numFmtId="205" fontId="29" fillId="0" borderId="6" xfId="0" applyNumberFormat="1" applyFont="1" applyFill="1" applyBorder="1" applyAlignment="1">
      <alignment horizontal="center" vertical="center"/>
    </xf>
    <xf numFmtId="43" fontId="29" fillId="0" borderId="6" xfId="69" applyNumberFormat="1" applyFont="1" applyFill="1" applyBorder="1" applyAlignment="1">
      <alignment horizontal="center" vertical="center"/>
    </xf>
    <xf numFmtId="205" fontId="29" fillId="0" borderId="6" xfId="69" applyNumberFormat="1" applyFont="1" applyFill="1" applyBorder="1" applyAlignment="1">
      <alignment horizontal="center" vertical="center"/>
    </xf>
    <xf numFmtId="2" fontId="29" fillId="0" borderId="6" xfId="69" applyNumberFormat="1" applyFont="1" applyFill="1" applyBorder="1" applyAlignment="1">
      <alignment horizontal="center" vertical="center"/>
    </xf>
    <xf numFmtId="200" fontId="29" fillId="0" borderId="6" xfId="74" applyNumberFormat="1" applyFont="1" applyFill="1" applyBorder="1" applyAlignment="1">
      <alignment horizontal="left" vertical="center"/>
    </xf>
    <xf numFmtId="200" fontId="29" fillId="0" borderId="35" xfId="74" applyNumberFormat="1" applyFont="1" applyFill="1" applyBorder="1" applyAlignment="1">
      <alignment horizontal="left" vertical="center"/>
    </xf>
    <xf numFmtId="0" fontId="29" fillId="0" borderId="36" xfId="92" applyFont="1" applyFill="1" applyBorder="1" applyAlignment="1">
      <alignment horizontal="left" vertical="center"/>
    </xf>
    <xf numFmtId="203" fontId="29" fillId="0" borderId="35" xfId="63" applyNumberFormat="1" applyFont="1" applyFill="1" applyBorder="1" applyAlignment="1">
      <alignment horizontal="center" vertical="center"/>
    </xf>
    <xf numFmtId="3" fontId="29" fillId="0" borderId="35" xfId="92" applyNumberFormat="1" applyFont="1" applyFill="1" applyBorder="1" applyAlignment="1">
      <alignment horizontal="center" vertical="center"/>
    </xf>
    <xf numFmtId="0" fontId="28" fillId="0" borderId="35" xfId="76" applyFont="1" applyFill="1" applyBorder="1" applyAlignment="1">
      <alignment horizontal="center" vertical="center"/>
    </xf>
    <xf numFmtId="0" fontId="29" fillId="0" borderId="25" xfId="92" applyFont="1" applyFill="1" applyBorder="1" applyAlignment="1">
      <alignment horizontal="left" vertical="center"/>
    </xf>
    <xf numFmtId="203" fontId="29" fillId="0" borderId="26" xfId="63" applyNumberFormat="1" applyFont="1" applyFill="1" applyBorder="1" applyAlignment="1">
      <alignment horizontal="center" vertical="center"/>
    </xf>
    <xf numFmtId="3" fontId="29" fillId="0" borderId="26" xfId="92" applyNumberFormat="1" applyFont="1" applyFill="1" applyBorder="1" applyAlignment="1">
      <alignment horizontal="center" vertical="center"/>
    </xf>
    <xf numFmtId="200" fontId="29" fillId="0" borderId="26" xfId="63" applyNumberFormat="1" applyFont="1" applyFill="1" applyBorder="1" applyAlignment="1">
      <alignment horizontal="center" vertical="center"/>
    </xf>
    <xf numFmtId="0" fontId="28" fillId="0" borderId="26" xfId="76" applyFont="1" applyFill="1" applyBorder="1" applyAlignment="1">
      <alignment horizontal="center" vertical="center"/>
    </xf>
    <xf numFmtId="0" fontId="29" fillId="0" borderId="14" xfId="92" applyFont="1" applyFill="1" applyBorder="1" applyAlignment="1">
      <alignment horizontal="left" vertical="center"/>
    </xf>
    <xf numFmtId="3" fontId="29" fillId="0" borderId="5" xfId="92" applyNumberFormat="1" applyFont="1" applyFill="1" applyBorder="1" applyAlignment="1">
      <alignment horizontal="center" vertical="center"/>
    </xf>
    <xf numFmtId="200" fontId="29" fillId="0" borderId="5" xfId="63" applyNumberFormat="1" applyFont="1" applyFill="1" applyBorder="1" applyAlignment="1">
      <alignment horizontal="center" vertical="center"/>
    </xf>
    <xf numFmtId="187" fontId="29" fillId="0" borderId="5" xfId="92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0" fontId="29" fillId="0" borderId="30" xfId="0" applyFont="1" applyBorder="1" applyAlignment="1">
      <alignment vertical="center"/>
    </xf>
    <xf numFmtId="0" fontId="29" fillId="16" borderId="11" xfId="76" applyFont="1" applyFill="1" applyBorder="1" applyAlignment="1">
      <alignment horizontal="left" vertical="center"/>
    </xf>
    <xf numFmtId="43" fontId="34" fillId="16" borderId="11" xfId="76" applyNumberFormat="1" applyFont="1" applyFill="1" applyBorder="1" applyAlignment="1">
      <alignment horizontal="center" vertical="center"/>
    </xf>
    <xf numFmtId="203" fontId="34" fillId="16" borderId="11" xfId="76" applyNumberFormat="1" applyFont="1" applyFill="1" applyBorder="1" applyAlignment="1">
      <alignment horizontal="center" vertical="center"/>
    </xf>
    <xf numFmtId="0" fontId="34" fillId="16" borderId="11" xfId="76" applyFont="1" applyFill="1" applyBorder="1" applyAlignment="1">
      <alignment horizontal="center" vertical="center"/>
    </xf>
    <xf numFmtId="43" fontId="34" fillId="16" borderId="11" xfId="63" applyFont="1" applyFill="1" applyBorder="1" applyAlignment="1">
      <alignment horizontal="center" vertical="center"/>
    </xf>
    <xf numFmtId="200" fontId="34" fillId="16" borderId="11" xfId="63" applyNumberFormat="1" applyFont="1" applyFill="1" applyBorder="1" applyAlignment="1">
      <alignment horizontal="center" vertical="center"/>
    </xf>
    <xf numFmtId="0" fontId="29" fillId="16" borderId="11" xfId="76" applyFont="1" applyFill="1" applyBorder="1" applyAlignment="1">
      <alignment vertical="center"/>
    </xf>
    <xf numFmtId="0" fontId="34" fillId="16" borderId="11" xfId="0" applyFont="1" applyFill="1" applyBorder="1" applyAlignment="1">
      <alignment horizontal="left" vertical="center"/>
    </xf>
    <xf numFmtId="0" fontId="34" fillId="16" borderId="11" xfId="0" applyFont="1" applyFill="1" applyBorder="1" applyAlignment="1">
      <alignment horizontal="center" vertical="center"/>
    </xf>
    <xf numFmtId="43" fontId="34" fillId="16" borderId="11" xfId="69" applyFont="1" applyFill="1" applyBorder="1" applyAlignment="1">
      <alignment vertical="center"/>
    </xf>
    <xf numFmtId="43" fontId="34" fillId="16" borderId="11" xfId="69" applyFont="1" applyFill="1" applyBorder="1" applyAlignment="1">
      <alignment horizontal="center" vertical="center"/>
    </xf>
    <xf numFmtId="4" fontId="41" fillId="16" borderId="11" xfId="0" applyNumberFormat="1" applyFont="1" applyFill="1" applyBorder="1" applyAlignment="1">
      <alignment horizontal="center" vertical="center"/>
    </xf>
    <xf numFmtId="0" fontId="34" fillId="16" borderId="5" xfId="0" applyFont="1" applyFill="1" applyBorder="1" applyAlignment="1">
      <alignment horizontal="left" vertical="center"/>
    </xf>
    <xf numFmtId="43" fontId="34" fillId="16" borderId="6" xfId="69" applyFont="1" applyFill="1" applyBorder="1" applyAlignment="1">
      <alignment horizontal="center" vertical="center"/>
    </xf>
    <xf numFmtId="43" fontId="34" fillId="16" borderId="6" xfId="69" applyFont="1" applyFill="1" applyBorder="1" applyAlignment="1">
      <alignment vertical="center"/>
    </xf>
    <xf numFmtId="43" fontId="34" fillId="16" borderId="5" xfId="69" applyFont="1" applyFill="1" applyBorder="1" applyAlignment="1">
      <alignment horizontal="center" vertical="center"/>
    </xf>
    <xf numFmtId="43" fontId="43" fillId="16" borderId="5" xfId="69" applyFont="1" applyFill="1" applyBorder="1" applyAlignment="1">
      <alignment horizontal="center" vertical="center"/>
    </xf>
    <xf numFmtId="0" fontId="34" fillId="16" borderId="4" xfId="0" applyFont="1" applyFill="1" applyBorder="1" applyAlignment="1">
      <alignment horizontal="left" vertical="center"/>
    </xf>
    <xf numFmtId="43" fontId="41" fillId="16" borderId="4" xfId="69" applyFont="1" applyFill="1" applyBorder="1" applyAlignment="1">
      <alignment horizontal="left" vertical="center"/>
    </xf>
    <xf numFmtId="43" fontId="41" fillId="16" borderId="4" xfId="69" applyFont="1" applyFill="1" applyBorder="1" applyAlignment="1">
      <alignment vertical="center"/>
    </xf>
    <xf numFmtId="43" fontId="41" fillId="16" borderId="4" xfId="69" applyFont="1" applyFill="1" applyBorder="1" applyAlignment="1">
      <alignment horizontal="center" vertical="center"/>
    </xf>
    <xf numFmtId="43" fontId="34" fillId="16" borderId="4" xfId="69" applyFont="1" applyFill="1" applyBorder="1" applyAlignment="1">
      <alignment horizontal="center" vertical="center"/>
    </xf>
    <xf numFmtId="0" fontId="34" fillId="16" borderId="11" xfId="0" applyFont="1" applyFill="1" applyBorder="1" applyAlignment="1">
      <alignment vertical="center"/>
    </xf>
    <xf numFmtId="0" fontId="43" fillId="16" borderId="5" xfId="0" applyFont="1" applyFill="1" applyBorder="1" applyAlignment="1">
      <alignment horizontal="center" vertical="center"/>
    </xf>
    <xf numFmtId="201" fontId="29" fillId="6" borderId="5" xfId="60" applyNumberFormat="1" applyFont="1" applyFill="1" applyBorder="1" applyAlignment="1">
      <alignment horizontal="center" vertical="center"/>
    </xf>
    <xf numFmtId="43" fontId="29" fillId="0" borderId="0" xfId="69" applyFont="1" applyAlignment="1">
      <alignment horizontal="left" vertical="center" wrapText="1"/>
    </xf>
    <xf numFmtId="0" fontId="34" fillId="16" borderId="1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9" borderId="8" xfId="0" applyFont="1" applyFill="1" applyBorder="1" applyAlignment="1">
      <alignment horizontal="center" vertical="center"/>
    </xf>
    <xf numFmtId="0" fontId="28" fillId="9" borderId="9" xfId="0" applyFont="1" applyFill="1" applyBorder="1" applyAlignment="1">
      <alignment horizontal="center" vertical="center"/>
    </xf>
    <xf numFmtId="0" fontId="28" fillId="9" borderId="23" xfId="0" applyFont="1" applyFill="1" applyBorder="1" applyAlignment="1">
      <alignment horizontal="center" vertical="center"/>
    </xf>
    <xf numFmtId="0" fontId="28" fillId="9" borderId="24" xfId="0" applyFont="1" applyFill="1" applyBorder="1" applyAlignment="1">
      <alignment horizontal="center" vertical="center"/>
    </xf>
    <xf numFmtId="0" fontId="34" fillId="16" borderId="17" xfId="0" applyFont="1" applyFill="1" applyBorder="1" applyAlignment="1">
      <alignment horizontal="center" vertical="center"/>
    </xf>
    <xf numFmtId="0" fontId="34" fillId="16" borderId="18" xfId="0" applyFont="1" applyFill="1" applyBorder="1" applyAlignment="1">
      <alignment horizontal="center" vertical="center"/>
    </xf>
    <xf numFmtId="0" fontId="34" fillId="16" borderId="15" xfId="0" applyFont="1" applyFill="1" applyBorder="1" applyAlignment="1">
      <alignment horizontal="center" vertical="center"/>
    </xf>
    <xf numFmtId="0" fontId="34" fillId="16" borderId="16" xfId="0" applyFont="1" applyFill="1" applyBorder="1" applyAlignment="1">
      <alignment horizontal="center" vertical="center"/>
    </xf>
    <xf numFmtId="43" fontId="34" fillId="16" borderId="15" xfId="69" applyFont="1" applyFill="1" applyBorder="1" applyAlignment="1">
      <alignment horizontal="center" vertical="center"/>
    </xf>
    <xf numFmtId="43" fontId="34" fillId="16" borderId="16" xfId="69" applyFont="1" applyFill="1" applyBorder="1" applyAlignment="1">
      <alignment horizontal="center" vertical="center"/>
    </xf>
    <xf numFmtId="43" fontId="29" fillId="0" borderId="35" xfId="69" applyFont="1" applyFill="1" applyBorder="1" applyAlignment="1">
      <alignment horizontal="right" vertical="center"/>
    </xf>
    <xf numFmtId="43" fontId="29" fillId="0" borderId="5" xfId="69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43" fontId="29" fillId="0" borderId="6" xfId="69" applyNumberFormat="1" applyFont="1" applyFill="1" applyBorder="1" applyAlignment="1">
      <alignment horizontal="center" vertical="center"/>
    </xf>
    <xf numFmtId="200" fontId="29" fillId="0" borderId="26" xfId="75" applyNumberFormat="1" applyFont="1" applyFill="1" applyBorder="1" applyAlignment="1">
      <alignment horizontal="center" vertical="center"/>
    </xf>
    <xf numFmtId="200" fontId="29" fillId="0" borderId="5" xfId="75" applyNumberFormat="1" applyFont="1" applyFill="1" applyBorder="1" applyAlignment="1">
      <alignment horizontal="center" vertical="center"/>
    </xf>
    <xf numFmtId="3" fontId="29" fillId="0" borderId="26" xfId="74" applyNumberFormat="1" applyFont="1" applyFill="1" applyBorder="1" applyAlignment="1">
      <alignment horizontal="center" vertical="center"/>
    </xf>
    <xf numFmtId="3" fontId="29" fillId="0" borderId="5" xfId="74" applyNumberFormat="1" applyFont="1" applyFill="1" applyBorder="1" applyAlignment="1">
      <alignment horizontal="center" vertical="center"/>
    </xf>
    <xf numFmtId="43" fontId="29" fillId="0" borderId="6" xfId="69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43" fontId="29" fillId="0" borderId="35" xfId="69" applyFont="1" applyFill="1" applyBorder="1" applyAlignment="1">
      <alignment horizontal="center" vertical="center"/>
    </xf>
    <xf numFmtId="43" fontId="29" fillId="0" borderId="5" xfId="69" applyFont="1" applyFill="1" applyBorder="1" applyAlignment="1">
      <alignment horizontal="center" vertical="center"/>
    </xf>
    <xf numFmtId="203" fontId="29" fillId="0" borderId="26" xfId="75" applyNumberFormat="1" applyFont="1" applyFill="1" applyBorder="1" applyAlignment="1">
      <alignment horizontal="center" vertical="center"/>
    </xf>
    <xf numFmtId="203" fontId="29" fillId="0" borderId="5" xfId="75" applyNumberFormat="1" applyFont="1" applyFill="1" applyBorder="1" applyAlignment="1">
      <alignment horizontal="center" vertical="center"/>
    </xf>
    <xf numFmtId="43" fontId="29" fillId="0" borderId="35" xfId="69" applyNumberFormat="1" applyFont="1" applyFill="1" applyBorder="1" applyAlignment="1">
      <alignment horizontal="center" vertical="center"/>
    </xf>
    <xf numFmtId="43" fontId="29" fillId="0" borderId="5" xfId="69" applyNumberFormat="1" applyFont="1" applyFill="1" applyBorder="1" applyAlignment="1">
      <alignment horizontal="center" vertical="center"/>
    </xf>
    <xf numFmtId="0" fontId="29" fillId="0" borderId="35" xfId="74" applyNumberFormat="1" applyFont="1" applyFill="1" applyBorder="1" applyAlignment="1">
      <alignment horizontal="center" vertical="center"/>
    </xf>
    <xf numFmtId="0" fontId="29" fillId="0" borderId="5" xfId="74" applyNumberFormat="1" applyFont="1" applyFill="1" applyBorder="1" applyAlignment="1">
      <alignment horizontal="center" vertical="center"/>
    </xf>
    <xf numFmtId="0" fontId="34" fillId="16" borderId="1" xfId="74" applyFont="1" applyFill="1" applyBorder="1" applyAlignment="1">
      <alignment horizontal="center" vertical="center"/>
    </xf>
    <xf numFmtId="0" fontId="34" fillId="16" borderId="31" xfId="74" applyFont="1" applyFill="1" applyBorder="1" applyAlignment="1">
      <alignment horizontal="center" vertical="center"/>
    </xf>
    <xf numFmtId="200" fontId="29" fillId="0" borderId="26" xfId="74" applyNumberFormat="1" applyFont="1" applyFill="1" applyBorder="1" applyAlignment="1">
      <alignment horizontal="center" vertical="center"/>
    </xf>
    <xf numFmtId="200" fontId="29" fillId="0" borderId="5" xfId="74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187" fontId="29" fillId="0" borderId="0" xfId="60" applyNumberFormat="1" applyFont="1" applyAlignment="1">
      <alignment horizontal="center"/>
    </xf>
    <xf numFmtId="0" fontId="31" fillId="0" borderId="0" xfId="0" applyFont="1" applyAlignment="1">
      <alignment horizontal="center"/>
    </xf>
    <xf numFmtId="187" fontId="29" fillId="6" borderId="0" xfId="60" quotePrefix="1" applyNumberFormat="1" applyFont="1" applyFill="1" applyBorder="1" applyAlignment="1">
      <alignment horizontal="center"/>
    </xf>
    <xf numFmtId="187" fontId="27" fillId="6" borderId="0" xfId="60" applyNumberFormat="1" applyFont="1" applyFill="1" applyAlignment="1">
      <alignment horizontal="center"/>
    </xf>
    <xf numFmtId="187" fontId="28" fillId="0" borderId="32" xfId="60" applyNumberFormat="1" applyFont="1" applyBorder="1" applyAlignment="1">
      <alignment horizontal="right"/>
    </xf>
    <xf numFmtId="187" fontId="28" fillId="0" borderId="20" xfId="60" applyNumberFormat="1" applyFont="1" applyBorder="1" applyAlignment="1">
      <alignment horizontal="right"/>
    </xf>
    <xf numFmtId="187" fontId="32" fillId="12" borderId="8" xfId="60" applyNumberFormat="1" applyFont="1" applyFill="1" applyBorder="1" applyAlignment="1">
      <alignment horizontal="center" vertical="center"/>
    </xf>
    <xf numFmtId="187" fontId="32" fillId="12" borderId="9" xfId="60" applyNumberFormat="1" applyFont="1" applyFill="1" applyBorder="1" applyAlignment="1">
      <alignment horizontal="center" vertical="center"/>
    </xf>
    <xf numFmtId="187" fontId="39" fillId="6" borderId="0" xfId="60" quotePrefix="1" applyNumberFormat="1" applyFont="1" applyFill="1" applyBorder="1" applyAlignment="1">
      <alignment horizontal="left" vertical="center"/>
    </xf>
    <xf numFmtId="0" fontId="32" fillId="12" borderId="9" xfId="0" applyFont="1" applyFill="1" applyBorder="1" applyAlignment="1">
      <alignment vertical="center"/>
    </xf>
    <xf numFmtId="187" fontId="28" fillId="8" borderId="8" xfId="60" applyNumberFormat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vertical="center"/>
    </xf>
    <xf numFmtId="187" fontId="28" fillId="0" borderId="0" xfId="60" applyNumberFormat="1" applyFont="1" applyBorder="1" applyAlignment="1">
      <alignment horizontal="center"/>
    </xf>
    <xf numFmtId="187" fontId="28" fillId="0" borderId="29" xfId="60" applyNumberFormat="1" applyFont="1" applyBorder="1" applyAlignment="1">
      <alignment horizontal="center"/>
    </xf>
    <xf numFmtId="187" fontId="28" fillId="8" borderId="9" xfId="60" applyNumberFormat="1" applyFont="1" applyFill="1" applyBorder="1" applyAlignment="1">
      <alignment horizontal="center" vertical="center"/>
    </xf>
    <xf numFmtId="187" fontId="31" fillId="0" borderId="0" xfId="60" applyNumberFormat="1" applyFont="1" applyAlignment="1">
      <alignment horizontal="center"/>
    </xf>
    <xf numFmtId="187" fontId="27" fillId="0" borderId="0" xfId="60" applyNumberFormat="1" applyFont="1" applyAlignment="1">
      <alignment horizontal="center"/>
    </xf>
    <xf numFmtId="187" fontId="28" fillId="14" borderId="8" xfId="60" applyNumberFormat="1" applyFont="1" applyFill="1" applyBorder="1" applyAlignment="1">
      <alignment horizontal="center" vertical="center"/>
    </xf>
    <xf numFmtId="0" fontId="28" fillId="14" borderId="9" xfId="0" applyFont="1" applyFill="1" applyBorder="1" applyAlignment="1">
      <alignment horizontal="center" vertical="center"/>
    </xf>
    <xf numFmtId="187" fontId="28" fillId="14" borderId="9" xfId="60" applyNumberFormat="1" applyFont="1" applyFill="1" applyBorder="1" applyAlignment="1">
      <alignment horizontal="center" vertical="center"/>
    </xf>
    <xf numFmtId="187" fontId="28" fillId="6" borderId="8" xfId="60" applyNumberFormat="1" applyFont="1" applyFill="1" applyBorder="1" applyAlignment="1">
      <alignment horizontal="center" vertical="center"/>
    </xf>
    <xf numFmtId="187" fontId="28" fillId="6" borderId="26" xfId="60" applyNumberFormat="1" applyFont="1" applyFill="1" applyBorder="1" applyAlignment="1">
      <alignment horizontal="center" vertical="center"/>
    </xf>
    <xf numFmtId="187" fontId="28" fillId="6" borderId="21" xfId="60" quotePrefix="1" applyNumberFormat="1" applyFont="1" applyFill="1" applyBorder="1" applyAlignment="1">
      <alignment horizontal="center"/>
    </xf>
    <xf numFmtId="187" fontId="28" fillId="6" borderId="34" xfId="60" quotePrefix="1" applyNumberFormat="1" applyFont="1" applyFill="1" applyBorder="1" applyAlignment="1">
      <alignment horizontal="center"/>
    </xf>
  </cellXfs>
  <cellStyles count="95">
    <cellStyle name=",;F'KOIT[[WAAHK" xfId="1"/>
    <cellStyle name="?? [0.00]_????" xfId="2"/>
    <cellStyle name="?? [0]_PERSONAL" xfId="3"/>
    <cellStyle name="???? [0.00]_????" xfId="4"/>
    <cellStyle name="??????[0]_PERSONAL" xfId="5"/>
    <cellStyle name="??????PERSONAL" xfId="6"/>
    <cellStyle name="?????[0]_PERSONAL" xfId="7"/>
    <cellStyle name="?????PERSONAL" xfId="8"/>
    <cellStyle name="?????PERSONAL 2" xfId="78"/>
    <cellStyle name="????_????" xfId="9"/>
    <cellStyle name="???[0]_PERSONAL" xfId="10"/>
    <cellStyle name="???_PERSONAL" xfId="11"/>
    <cellStyle name="??_??" xfId="12"/>
    <cellStyle name="?@??laroux" xfId="13"/>
    <cellStyle name="=C:\WINDOWS\SYSTEM32\COMMAND.COM" xfId="14"/>
    <cellStyle name="a" xfId="64"/>
    <cellStyle name="abc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0) 2" xfId="79"/>
    <cellStyle name="Calc Units (1)" xfId="22"/>
    <cellStyle name="Calc Units (2)" xfId="23"/>
    <cellStyle name="Comma [00]" xfId="24"/>
    <cellStyle name="Comma [00] 2" xfId="80"/>
    <cellStyle name="Comma 2" xfId="65"/>
    <cellStyle name="Comma 2 2" xfId="73"/>
    <cellStyle name="Comma 2 3" xfId="90"/>
    <cellStyle name="Comma 2 4" xfId="71"/>
    <cellStyle name="company_title" xfId="25"/>
    <cellStyle name="Currency [00]" xfId="26"/>
    <cellStyle name="Date Short" xfId="27"/>
    <cellStyle name="date_format" xfId="28"/>
    <cellStyle name="Enter Currency (0)" xfId="29"/>
    <cellStyle name="Enter Currency (0) 2" xfId="81"/>
    <cellStyle name="Enter Currency (2)" xfId="30"/>
    <cellStyle name="Enter Units (0)" xfId="31"/>
    <cellStyle name="Enter Units (0) 2" xfId="82"/>
    <cellStyle name="Enter Units (1)" xfId="32"/>
    <cellStyle name="Enter Units (2)" xfId="33"/>
    <cellStyle name="Grey" xfId="34"/>
    <cellStyle name="Header1" xfId="35"/>
    <cellStyle name="Header2" xfId="36"/>
    <cellStyle name="Input [yellow]" xfId="37"/>
    <cellStyle name="Link Currency (0)" xfId="38"/>
    <cellStyle name="Link Currency (0) 2" xfId="83"/>
    <cellStyle name="Link Currency (2)" xfId="39"/>
    <cellStyle name="Link Units (0)" xfId="40"/>
    <cellStyle name="Link Units (0) 2" xfId="84"/>
    <cellStyle name="Link Units (1)" xfId="41"/>
    <cellStyle name="Link Units (2)" xfId="42"/>
    <cellStyle name="no dec" xfId="66"/>
    <cellStyle name="Normal - Style1" xfId="43"/>
    <cellStyle name="Normal 2" xfId="72"/>
    <cellStyle name="Normal 2 2" xfId="94"/>
    <cellStyle name="Normal 2 4" xfId="70"/>
    <cellStyle name="ParaBirimi [0]_RESULTS" xfId="44"/>
    <cellStyle name="ParaBirimi_RESULTS" xfId="45"/>
    <cellStyle name="Percent [0]" xfId="46"/>
    <cellStyle name="Percent [00]" xfId="47"/>
    <cellStyle name="Percent [2]" xfId="48"/>
    <cellStyle name="Percent [2] 2" xfId="85"/>
    <cellStyle name="PrePop Currency (0)" xfId="49"/>
    <cellStyle name="PrePop Currency (0) 2" xfId="86"/>
    <cellStyle name="PrePop Currency (2)" xfId="50"/>
    <cellStyle name="PrePop Units (0)" xfId="51"/>
    <cellStyle name="PrePop Units (0) 2" xfId="87"/>
    <cellStyle name="PrePop Units (1)" xfId="52"/>
    <cellStyle name="PrePop Units (2)" xfId="53"/>
    <cellStyle name="report_title" xfId="54"/>
    <cellStyle name="Text Indent A" xfId="55"/>
    <cellStyle name="Text Indent B" xfId="56"/>
    <cellStyle name="Text Indent C" xfId="57"/>
    <cellStyle name="Virg? [0]_RESULTS" xfId="58"/>
    <cellStyle name="Virg?_RESULTS" xfId="59"/>
    <cellStyle name="เครื่องหมายจุลภาค" xfId="69" builtinId="3"/>
    <cellStyle name="เครื่องหมายจุลภาค 2" xfId="67"/>
    <cellStyle name="เครื่องหมายจุลภาค 2 2" xfId="62"/>
    <cellStyle name="เครื่องหมายจุลภาค 2 2 2" xfId="88"/>
    <cellStyle name="เครื่องหมายจุลภาค 2 3" xfId="91"/>
    <cellStyle name="เครื่องหมายจุลภาค 3" xfId="63"/>
    <cellStyle name="เครื่องหมายจุลภาค 3 2" xfId="89"/>
    <cellStyle name="เครื่องหมายจุลภาค 4" xfId="75"/>
    <cellStyle name="เครื่องหมายสกุลเงิน [0]_PERSONAL" xfId="60"/>
    <cellStyle name="จุลภาค 2" xfId="93"/>
    <cellStyle name="ปกติ" xfId="0" builtinId="0"/>
    <cellStyle name="ปกติ 2" xfId="68"/>
    <cellStyle name="ปกติ 2 2" xfId="61"/>
    <cellStyle name="ปกติ 2 3" xfId="76"/>
    <cellStyle name="ปกติ 2 4" xfId="92"/>
    <cellStyle name="ปกติ 3" xfId="77"/>
    <cellStyle name="ปกติ 5" xfId="74"/>
  </cellStyles>
  <dxfs count="0"/>
  <tableStyles count="0" defaultTableStyle="TableStyleMedium9" defaultPivotStyle="PivotStyleLight16"/>
  <colors>
    <mruColors>
      <color rgb="FFFFEEA7"/>
      <color rgb="FFFFCC00"/>
      <color rgb="FFFFEBFF"/>
      <color rgb="FFEAF0F6"/>
      <color rgb="FF0000CC"/>
      <color rgb="FF333399"/>
      <color rgb="FFCCFFCC"/>
      <color rgb="FFFFE7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4" workbookViewId="0"/>
  </sheetViews>
  <sheetFormatPr defaultRowHeight="21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06"/>
  <sheetViews>
    <sheetView showGridLines="0" view="pageBreakPreview" topLeftCell="A13" zoomScaleNormal="100" workbookViewId="0">
      <selection activeCell="E21" sqref="E21"/>
    </sheetView>
  </sheetViews>
  <sheetFormatPr defaultColWidth="14.1640625" defaultRowHeight="18.95" customHeight="1"/>
  <cols>
    <col min="1" max="1" width="8" style="163" customWidth="1"/>
    <col min="2" max="2" width="72.6640625" style="163" customWidth="1"/>
    <col min="3" max="3" width="15.1640625" style="145" customWidth="1"/>
    <col min="4" max="4" width="12.33203125" style="3" customWidth="1"/>
    <col min="5" max="9" width="20.83203125" style="145" customWidth="1"/>
    <col min="10" max="10" width="11" style="145" customWidth="1"/>
    <col min="11" max="16384" width="14.1640625" style="145"/>
  </cols>
  <sheetData>
    <row r="1" spans="1:10" s="141" customFormat="1" ht="18.95" customHeight="1">
      <c r="A1" s="155"/>
      <c r="B1" s="155"/>
      <c r="D1" s="1"/>
      <c r="I1" s="141" t="s">
        <v>265</v>
      </c>
    </row>
    <row r="2" spans="1:10" s="141" customFormat="1" ht="18.95" customHeight="1">
      <c r="A2" s="265" t="s">
        <v>32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8.95" customHeight="1">
      <c r="A3" s="64" t="s">
        <v>42</v>
      </c>
      <c r="B3" s="156"/>
      <c r="C3" s="65"/>
      <c r="D3" s="5"/>
      <c r="E3" s="65"/>
      <c r="F3" s="65"/>
      <c r="G3" s="65"/>
      <c r="H3" s="65"/>
      <c r="I3" s="65" t="s">
        <v>17</v>
      </c>
      <c r="J3" s="65"/>
    </row>
    <row r="4" spans="1:10" ht="18.95" customHeight="1">
      <c r="A4" s="64" t="s">
        <v>257</v>
      </c>
      <c r="B4" s="156"/>
      <c r="C4" s="65"/>
      <c r="D4" s="5"/>
      <c r="E4" s="65"/>
      <c r="F4" s="65"/>
      <c r="G4" s="65"/>
      <c r="H4" s="65"/>
      <c r="I4" s="65"/>
      <c r="J4" s="65"/>
    </row>
    <row r="5" spans="1:10" ht="18.95" customHeight="1">
      <c r="A5" s="66" t="s">
        <v>43</v>
      </c>
      <c r="B5" s="157"/>
      <c r="C5" s="67"/>
      <c r="D5" s="6"/>
      <c r="E5" s="67" t="s">
        <v>19</v>
      </c>
      <c r="F5" s="67"/>
      <c r="G5" s="67"/>
      <c r="H5" s="67"/>
      <c r="I5" s="67"/>
      <c r="J5" s="67"/>
    </row>
    <row r="6" spans="1:10" ht="18.95" customHeight="1">
      <c r="A6" s="66" t="s">
        <v>21</v>
      </c>
      <c r="B6" s="157"/>
      <c r="C6" s="67"/>
      <c r="D6" s="6"/>
      <c r="E6" s="67"/>
      <c r="F6" s="67"/>
      <c r="G6" s="67"/>
      <c r="H6" s="67"/>
      <c r="I6" s="67"/>
      <c r="J6" s="67"/>
    </row>
    <row r="7" spans="1:10" ht="18.95" customHeight="1">
      <c r="A7" s="66"/>
      <c r="B7" s="158"/>
      <c r="C7" s="67"/>
      <c r="D7" s="6"/>
      <c r="E7" s="67"/>
      <c r="F7" s="67"/>
      <c r="G7" s="67"/>
      <c r="H7" s="67"/>
      <c r="I7" s="68"/>
      <c r="J7" s="67"/>
    </row>
    <row r="8" spans="1:10" ht="18.95" customHeight="1" thickBot="1">
      <c r="A8" s="159"/>
      <c r="B8" s="159"/>
      <c r="C8" s="142"/>
      <c r="D8" s="7"/>
      <c r="E8" s="142"/>
      <c r="F8" s="142"/>
      <c r="G8" s="142"/>
      <c r="H8" s="142"/>
      <c r="I8" s="142"/>
      <c r="J8" s="190" t="s">
        <v>20</v>
      </c>
    </row>
    <row r="9" spans="1:10" ht="18.95" customHeight="1" thickTop="1">
      <c r="A9" s="266" t="s">
        <v>14</v>
      </c>
      <c r="B9" s="266" t="s">
        <v>15</v>
      </c>
      <c r="C9" s="266" t="s">
        <v>4</v>
      </c>
      <c r="D9" s="266" t="s">
        <v>5</v>
      </c>
      <c r="E9" s="268" t="s">
        <v>30</v>
      </c>
      <c r="F9" s="269"/>
      <c r="G9" s="268" t="s">
        <v>1</v>
      </c>
      <c r="H9" s="269"/>
      <c r="I9" s="110" t="s">
        <v>31</v>
      </c>
      <c r="J9" s="266" t="s">
        <v>7</v>
      </c>
    </row>
    <row r="10" spans="1:10" ht="18.95" customHeight="1" thickBot="1">
      <c r="A10" s="267"/>
      <c r="B10" s="267"/>
      <c r="C10" s="267"/>
      <c r="D10" s="267"/>
      <c r="E10" s="111" t="s">
        <v>12</v>
      </c>
      <c r="F10" s="111" t="s">
        <v>6</v>
      </c>
      <c r="G10" s="111" t="s">
        <v>12</v>
      </c>
      <c r="H10" s="111" t="s">
        <v>6</v>
      </c>
      <c r="I10" s="111" t="s">
        <v>11</v>
      </c>
      <c r="J10" s="267"/>
    </row>
    <row r="11" spans="1:10" ht="18.95" customHeight="1" thickTop="1">
      <c r="A11" s="62"/>
      <c r="B11" s="62"/>
      <c r="C11" s="81"/>
      <c r="D11" s="59"/>
      <c r="E11" s="81"/>
      <c r="F11" s="81"/>
      <c r="G11" s="81"/>
      <c r="H11" s="81"/>
      <c r="I11" s="81"/>
      <c r="J11" s="81"/>
    </row>
    <row r="12" spans="1:10" ht="18.95" customHeight="1">
      <c r="A12" s="205">
        <v>1</v>
      </c>
      <c r="B12" s="76" t="s">
        <v>108</v>
      </c>
      <c r="C12" s="80"/>
      <c r="D12" s="80"/>
      <c r="E12" s="80"/>
      <c r="F12" s="80"/>
      <c r="G12" s="80"/>
      <c r="H12" s="80"/>
      <c r="I12" s="80"/>
      <c r="J12" s="191"/>
    </row>
    <row r="13" spans="1:10" ht="18.95" customHeight="1">
      <c r="A13" s="206">
        <v>1.1000000000000001</v>
      </c>
      <c r="B13" s="102" t="s">
        <v>69</v>
      </c>
      <c r="C13" s="79"/>
      <c r="D13" s="80" t="s">
        <v>9</v>
      </c>
      <c r="E13" s="115"/>
      <c r="F13" s="80"/>
      <c r="G13" s="79"/>
      <c r="H13" s="80"/>
      <c r="I13" s="79"/>
      <c r="J13" s="191"/>
    </row>
    <row r="14" spans="1:10" ht="18.95" customHeight="1">
      <c r="A14" s="206">
        <v>1.2</v>
      </c>
      <c r="B14" s="102" t="s">
        <v>70</v>
      </c>
      <c r="C14" s="79"/>
      <c r="D14" s="80" t="s">
        <v>9</v>
      </c>
      <c r="E14" s="115"/>
      <c r="F14" s="80"/>
      <c r="G14" s="79"/>
      <c r="H14" s="80"/>
      <c r="I14" s="79"/>
      <c r="J14" s="191"/>
    </row>
    <row r="15" spans="1:10" ht="18.95" customHeight="1">
      <c r="A15" s="206">
        <v>1.3</v>
      </c>
      <c r="B15" s="102" t="s">
        <v>71</v>
      </c>
      <c r="C15" s="79"/>
      <c r="D15" s="80" t="s">
        <v>9</v>
      </c>
      <c r="E15" s="115"/>
      <c r="F15" s="80"/>
      <c r="G15" s="79"/>
      <c r="H15" s="80"/>
      <c r="I15" s="79"/>
      <c r="J15" s="191"/>
    </row>
    <row r="16" spans="1:10" ht="18.95" customHeight="1">
      <c r="A16" s="206">
        <v>1.4</v>
      </c>
      <c r="B16" s="102" t="s">
        <v>72</v>
      </c>
      <c r="C16" s="79"/>
      <c r="D16" s="80" t="s">
        <v>9</v>
      </c>
      <c r="E16" s="115"/>
      <c r="F16" s="80"/>
      <c r="G16" s="79"/>
      <c r="H16" s="80"/>
      <c r="I16" s="79"/>
      <c r="J16" s="191"/>
    </row>
    <row r="17" spans="1:10" ht="18.95" customHeight="1">
      <c r="A17" s="206">
        <v>1.5</v>
      </c>
      <c r="B17" s="102" t="s">
        <v>73</v>
      </c>
      <c r="C17" s="79"/>
      <c r="D17" s="80" t="s">
        <v>9</v>
      </c>
      <c r="E17" s="115"/>
      <c r="F17" s="80"/>
      <c r="G17" s="79"/>
      <c r="H17" s="80"/>
      <c r="I17" s="79"/>
      <c r="J17" s="191"/>
    </row>
    <row r="18" spans="1:10" ht="18.95" customHeight="1">
      <c r="A18" s="206">
        <v>1.6</v>
      </c>
      <c r="B18" s="102" t="s">
        <v>74</v>
      </c>
      <c r="C18" s="79"/>
      <c r="D18" s="80" t="s">
        <v>9</v>
      </c>
      <c r="E18" s="115"/>
      <c r="F18" s="80"/>
      <c r="G18" s="79"/>
      <c r="H18" s="80"/>
      <c r="I18" s="79"/>
      <c r="J18" s="191"/>
    </row>
    <row r="19" spans="1:10" ht="18.95" customHeight="1">
      <c r="A19" s="206">
        <v>1.7</v>
      </c>
      <c r="B19" s="102" t="s">
        <v>75</v>
      </c>
      <c r="C19" s="79"/>
      <c r="D19" s="80" t="s">
        <v>56</v>
      </c>
      <c r="E19" s="115"/>
      <c r="F19" s="80"/>
      <c r="G19" s="79"/>
      <c r="H19" s="80"/>
      <c r="I19" s="79"/>
      <c r="J19" s="191"/>
    </row>
    <row r="20" spans="1:10" ht="18.95" customHeight="1">
      <c r="A20" s="206">
        <v>1.8</v>
      </c>
      <c r="B20" s="102" t="s">
        <v>76</v>
      </c>
      <c r="C20" s="79"/>
      <c r="D20" s="80" t="s">
        <v>56</v>
      </c>
      <c r="E20" s="115"/>
      <c r="F20" s="80"/>
      <c r="G20" s="79"/>
      <c r="H20" s="80"/>
      <c r="I20" s="79"/>
      <c r="J20" s="191"/>
    </row>
    <row r="21" spans="1:10" ht="18.95" customHeight="1">
      <c r="A21" s="206">
        <v>1.9</v>
      </c>
      <c r="B21" s="102" t="s">
        <v>77</v>
      </c>
      <c r="C21" s="79"/>
      <c r="D21" s="80" t="s">
        <v>9</v>
      </c>
      <c r="E21" s="115"/>
      <c r="F21" s="80"/>
      <c r="G21" s="79"/>
      <c r="H21" s="80"/>
      <c r="I21" s="79"/>
      <c r="J21" s="191"/>
    </row>
    <row r="22" spans="1:10" ht="18.95" customHeight="1">
      <c r="A22" s="207">
        <v>1.1000000000000001</v>
      </c>
      <c r="B22" s="102" t="s">
        <v>78</v>
      </c>
      <c r="C22" s="79"/>
      <c r="D22" s="80" t="s">
        <v>56</v>
      </c>
      <c r="E22" s="115"/>
      <c r="F22" s="80"/>
      <c r="G22" s="79"/>
      <c r="H22" s="80"/>
      <c r="I22" s="79"/>
      <c r="J22" s="191"/>
    </row>
    <row r="23" spans="1:10" ht="18.95" customHeight="1">
      <c r="A23" s="208">
        <v>1.1100000000000001</v>
      </c>
      <c r="B23" s="102" t="s">
        <v>79</v>
      </c>
      <c r="C23" s="79"/>
      <c r="D23" s="80" t="s">
        <v>56</v>
      </c>
      <c r="E23" s="115"/>
      <c r="F23" s="80"/>
      <c r="G23" s="79"/>
      <c r="H23" s="80"/>
      <c r="I23" s="79"/>
      <c r="J23" s="191"/>
    </row>
    <row r="24" spans="1:10" ht="18.95" customHeight="1">
      <c r="A24" s="207">
        <v>1.1200000000000001</v>
      </c>
      <c r="B24" s="102" t="s">
        <v>80</v>
      </c>
      <c r="C24" s="79"/>
      <c r="D24" s="80" t="s">
        <v>56</v>
      </c>
      <c r="E24" s="115"/>
      <c r="F24" s="80"/>
      <c r="G24" s="79"/>
      <c r="H24" s="80"/>
      <c r="I24" s="79"/>
      <c r="J24" s="191"/>
    </row>
    <row r="25" spans="1:10" ht="18.95" customHeight="1">
      <c r="A25" s="208">
        <v>1.1299999999999999</v>
      </c>
      <c r="B25" s="102" t="s">
        <v>81</v>
      </c>
      <c r="C25" s="79"/>
      <c r="D25" s="80" t="s">
        <v>56</v>
      </c>
      <c r="E25" s="115"/>
      <c r="F25" s="80"/>
      <c r="G25" s="79"/>
      <c r="H25" s="80"/>
      <c r="I25" s="79"/>
      <c r="J25" s="191"/>
    </row>
    <row r="26" spans="1:10" ht="18.95" customHeight="1">
      <c r="A26" s="207">
        <v>1.1399999999999999</v>
      </c>
      <c r="B26" s="102" t="s">
        <v>82</v>
      </c>
      <c r="C26" s="79"/>
      <c r="D26" s="80" t="s">
        <v>56</v>
      </c>
      <c r="E26" s="115"/>
      <c r="F26" s="80"/>
      <c r="G26" s="79"/>
      <c r="H26" s="80"/>
      <c r="I26" s="79"/>
      <c r="J26" s="191"/>
    </row>
    <row r="27" spans="1:10" ht="18.95" customHeight="1">
      <c r="A27" s="208">
        <v>1.1499999999999999</v>
      </c>
      <c r="B27" s="102" t="s">
        <v>83</v>
      </c>
      <c r="C27" s="79"/>
      <c r="D27" s="80" t="s">
        <v>9</v>
      </c>
      <c r="E27" s="115"/>
      <c r="F27" s="80"/>
      <c r="G27" s="79"/>
      <c r="H27" s="80"/>
      <c r="I27" s="79"/>
      <c r="J27" s="143"/>
    </row>
    <row r="28" spans="1:10" ht="18.95" customHeight="1">
      <c r="A28" s="205"/>
      <c r="B28" s="76" t="s">
        <v>109</v>
      </c>
      <c r="C28" s="80"/>
      <c r="D28" s="80"/>
      <c r="E28" s="80"/>
      <c r="F28" s="80"/>
      <c r="G28" s="80"/>
      <c r="H28" s="80"/>
      <c r="I28" s="80"/>
      <c r="J28" s="123"/>
    </row>
    <row r="29" spans="1:10" ht="18.95" customHeight="1">
      <c r="A29" s="208">
        <v>1.1599999999999999</v>
      </c>
      <c r="B29" s="102" t="s">
        <v>110</v>
      </c>
      <c r="C29" s="79"/>
      <c r="D29" s="80" t="s">
        <v>104</v>
      </c>
      <c r="E29" s="115"/>
      <c r="F29" s="80"/>
      <c r="G29" s="79"/>
      <c r="H29" s="80"/>
      <c r="I29" s="79"/>
      <c r="J29" s="123"/>
    </row>
    <row r="30" spans="1:10" ht="18.95" customHeight="1">
      <c r="A30" s="208">
        <v>1.17</v>
      </c>
      <c r="B30" s="102" t="s">
        <v>105</v>
      </c>
      <c r="C30" s="79"/>
      <c r="D30" s="80" t="s">
        <v>8</v>
      </c>
      <c r="E30" s="115"/>
      <c r="F30" s="80"/>
      <c r="G30" s="79"/>
      <c r="H30" s="80"/>
      <c r="I30" s="79"/>
      <c r="J30" s="123"/>
    </row>
    <row r="31" spans="1:10" ht="18.95" customHeight="1">
      <c r="A31" s="160">
        <v>1.18</v>
      </c>
      <c r="B31" s="160" t="s">
        <v>255</v>
      </c>
      <c r="C31" s="117"/>
      <c r="D31" s="118" t="s">
        <v>9</v>
      </c>
      <c r="E31" s="117"/>
      <c r="F31" s="80"/>
      <c r="G31" s="117"/>
      <c r="H31" s="80"/>
      <c r="I31" s="79"/>
      <c r="J31" s="123"/>
    </row>
    <row r="32" spans="1:10" ht="18.95" customHeight="1">
      <c r="A32" s="255"/>
      <c r="B32" s="256" t="s">
        <v>161</v>
      </c>
      <c r="C32" s="257"/>
      <c r="D32" s="257"/>
      <c r="E32" s="258"/>
      <c r="F32" s="258"/>
      <c r="G32" s="257"/>
      <c r="H32" s="258"/>
      <c r="I32" s="259"/>
      <c r="J32" s="260"/>
    </row>
    <row r="33" spans="1:10" ht="18.95" customHeight="1">
      <c r="A33" s="155"/>
      <c r="B33" s="155"/>
      <c r="C33" s="141"/>
      <c r="D33" s="1"/>
      <c r="E33" s="141"/>
      <c r="F33" s="141"/>
      <c r="G33" s="141"/>
      <c r="H33" s="141"/>
      <c r="I33" s="141" t="s">
        <v>264</v>
      </c>
      <c r="J33" s="141"/>
    </row>
    <row r="34" spans="1:10" ht="18.95" customHeight="1">
      <c r="A34" s="265" t="s">
        <v>32</v>
      </c>
      <c r="B34" s="265"/>
      <c r="C34" s="265"/>
      <c r="D34" s="265"/>
      <c r="E34" s="265"/>
      <c r="F34" s="265"/>
      <c r="G34" s="265"/>
      <c r="H34" s="265"/>
      <c r="I34" s="265"/>
      <c r="J34" s="265"/>
    </row>
    <row r="35" spans="1:10" ht="18.95" customHeight="1">
      <c r="A35" s="64" t="s">
        <v>42</v>
      </c>
      <c r="B35" s="156"/>
      <c r="C35" s="65"/>
      <c r="D35" s="5"/>
      <c r="E35" s="65"/>
      <c r="F35" s="65"/>
      <c r="G35" s="65"/>
      <c r="H35" s="65"/>
      <c r="I35" s="65" t="s">
        <v>17</v>
      </c>
      <c r="J35" s="65"/>
    </row>
    <row r="36" spans="1:10" ht="18.95" customHeight="1">
      <c r="A36" s="64" t="s">
        <v>257</v>
      </c>
      <c r="B36" s="156"/>
      <c r="C36" s="65"/>
      <c r="D36" s="5"/>
      <c r="E36" s="65"/>
      <c r="F36" s="65"/>
      <c r="G36" s="65"/>
      <c r="H36" s="65"/>
      <c r="I36" s="65"/>
      <c r="J36" s="65"/>
    </row>
    <row r="37" spans="1:10" ht="18.95" customHeight="1">
      <c r="A37" s="66" t="s">
        <v>43</v>
      </c>
      <c r="B37" s="157"/>
      <c r="C37" s="67"/>
      <c r="D37" s="6"/>
      <c r="E37" s="67" t="s">
        <v>19</v>
      </c>
      <c r="F37" s="67"/>
      <c r="G37" s="67"/>
      <c r="H37" s="67"/>
      <c r="I37" s="67"/>
      <c r="J37" s="67"/>
    </row>
    <row r="38" spans="1:10" ht="18.95" customHeight="1">
      <c r="A38" s="66" t="s">
        <v>21</v>
      </c>
      <c r="B38" s="157"/>
      <c r="C38" s="67"/>
      <c r="D38" s="6"/>
      <c r="E38" s="67"/>
      <c r="F38" s="67"/>
      <c r="G38" s="67"/>
      <c r="H38" s="67"/>
      <c r="I38" s="67"/>
      <c r="J38" s="67"/>
    </row>
    <row r="39" spans="1:10" ht="18.95" customHeight="1">
      <c r="A39" s="66"/>
      <c r="B39" s="158"/>
      <c r="C39" s="67"/>
      <c r="D39" s="6"/>
      <c r="E39" s="67"/>
      <c r="F39" s="67"/>
      <c r="G39" s="67"/>
      <c r="H39" s="67"/>
      <c r="I39" s="68"/>
      <c r="J39" s="67"/>
    </row>
    <row r="40" spans="1:10" ht="18.95" customHeight="1" thickBot="1">
      <c r="A40" s="159"/>
      <c r="B40" s="159"/>
      <c r="C40" s="142"/>
      <c r="D40" s="7"/>
      <c r="E40" s="142"/>
      <c r="F40" s="142"/>
      <c r="G40" s="142"/>
      <c r="H40" s="142"/>
      <c r="I40" s="142"/>
      <c r="J40" s="190" t="s">
        <v>20</v>
      </c>
    </row>
    <row r="41" spans="1:10" ht="18.95" customHeight="1" thickTop="1">
      <c r="A41" s="266" t="s">
        <v>14</v>
      </c>
      <c r="B41" s="266" t="s">
        <v>15</v>
      </c>
      <c r="C41" s="266" t="s">
        <v>4</v>
      </c>
      <c r="D41" s="266" t="s">
        <v>5</v>
      </c>
      <c r="E41" s="268" t="s">
        <v>30</v>
      </c>
      <c r="F41" s="269"/>
      <c r="G41" s="268" t="s">
        <v>1</v>
      </c>
      <c r="H41" s="269"/>
      <c r="I41" s="110" t="s">
        <v>31</v>
      </c>
      <c r="J41" s="266" t="s">
        <v>7</v>
      </c>
    </row>
    <row r="42" spans="1:10" ht="18.95" customHeight="1" thickBot="1">
      <c r="A42" s="267"/>
      <c r="B42" s="267"/>
      <c r="C42" s="267"/>
      <c r="D42" s="267"/>
      <c r="E42" s="111" t="s">
        <v>12</v>
      </c>
      <c r="F42" s="111" t="s">
        <v>6</v>
      </c>
      <c r="G42" s="111" t="s">
        <v>12</v>
      </c>
      <c r="H42" s="111" t="s">
        <v>6</v>
      </c>
      <c r="I42" s="111" t="s">
        <v>11</v>
      </c>
      <c r="J42" s="267"/>
    </row>
    <row r="43" spans="1:10" ht="18.95" customHeight="1" thickTop="1">
      <c r="A43" s="58"/>
      <c r="B43" s="62"/>
      <c r="C43" s="82"/>
      <c r="D43" s="82"/>
      <c r="E43" s="82"/>
      <c r="F43" s="82"/>
      <c r="G43" s="82"/>
      <c r="H43" s="82"/>
      <c r="I43" s="82"/>
      <c r="J43" s="82"/>
    </row>
    <row r="44" spans="1:10" ht="18.95" customHeight="1">
      <c r="A44" s="58">
        <v>2</v>
      </c>
      <c r="B44" s="62" t="s">
        <v>84</v>
      </c>
      <c r="C44" s="82"/>
      <c r="D44" s="82"/>
      <c r="E44" s="82"/>
      <c r="F44" s="82"/>
      <c r="G44" s="82"/>
      <c r="H44" s="82"/>
      <c r="I44" s="82"/>
      <c r="J44" s="82"/>
    </row>
    <row r="45" spans="1:10" ht="18.95" customHeight="1">
      <c r="A45" s="59">
        <v>2.1</v>
      </c>
      <c r="B45" s="81" t="s">
        <v>138</v>
      </c>
      <c r="C45" s="82"/>
      <c r="D45" s="82"/>
      <c r="E45" s="82"/>
      <c r="F45" s="82"/>
      <c r="G45" s="82"/>
      <c r="H45" s="82"/>
      <c r="I45" s="82"/>
      <c r="J45" s="82"/>
    </row>
    <row r="46" spans="1:10" ht="18.95" customHeight="1">
      <c r="A46" s="59">
        <v>2.2000000000000002</v>
      </c>
      <c r="B46" s="81" t="s">
        <v>139</v>
      </c>
      <c r="C46" s="82"/>
      <c r="D46" s="82" t="s">
        <v>9</v>
      </c>
      <c r="E46" s="82"/>
      <c r="F46" s="82"/>
      <c r="G46" s="82"/>
      <c r="H46" s="82"/>
      <c r="I46" s="82"/>
      <c r="J46" s="82"/>
    </row>
    <row r="47" spans="1:10" ht="18.95" customHeight="1">
      <c r="A47" s="59">
        <v>2.2999999999999998</v>
      </c>
      <c r="B47" s="81" t="s">
        <v>140</v>
      </c>
      <c r="C47" s="82"/>
      <c r="D47" s="82" t="s">
        <v>104</v>
      </c>
      <c r="E47" s="82"/>
      <c r="F47" s="82"/>
      <c r="G47" s="82"/>
      <c r="H47" s="82"/>
      <c r="I47" s="82"/>
      <c r="J47" s="82"/>
    </row>
    <row r="48" spans="1:10" ht="18.95" customHeight="1">
      <c r="A48" s="59">
        <v>2.4</v>
      </c>
      <c r="B48" s="81" t="s">
        <v>141</v>
      </c>
      <c r="C48" s="82"/>
      <c r="D48" s="82" t="s">
        <v>104</v>
      </c>
      <c r="E48" s="82"/>
      <c r="F48" s="82"/>
      <c r="G48" s="82"/>
      <c r="H48" s="82"/>
      <c r="I48" s="82"/>
      <c r="J48" s="82"/>
    </row>
    <row r="49" spans="1:10" ht="18.95" customHeight="1">
      <c r="A49" s="59">
        <v>2.5</v>
      </c>
      <c r="B49" s="81" t="s">
        <v>143</v>
      </c>
      <c r="C49" s="82"/>
      <c r="D49" s="82" t="s">
        <v>142</v>
      </c>
      <c r="E49" s="82"/>
      <c r="F49" s="82"/>
      <c r="G49" s="82"/>
      <c r="H49" s="82"/>
      <c r="I49" s="82"/>
      <c r="J49" s="82"/>
    </row>
    <row r="50" spans="1:10" ht="18.95" customHeight="1">
      <c r="A50" s="59">
        <v>2.6</v>
      </c>
      <c r="B50" s="81" t="s">
        <v>144</v>
      </c>
      <c r="C50" s="82"/>
      <c r="D50" s="82" t="s">
        <v>142</v>
      </c>
      <c r="E50" s="82"/>
      <c r="F50" s="82"/>
      <c r="G50" s="82"/>
      <c r="H50" s="82"/>
      <c r="I50" s="82"/>
      <c r="J50" s="82"/>
    </row>
    <row r="51" spans="1:10" ht="18.95" customHeight="1">
      <c r="A51" s="59">
        <v>2.7</v>
      </c>
      <c r="B51" s="81" t="s">
        <v>135</v>
      </c>
      <c r="C51" s="82"/>
      <c r="D51" s="82" t="s">
        <v>9</v>
      </c>
      <c r="E51" s="82"/>
      <c r="F51" s="82"/>
      <c r="G51" s="82"/>
      <c r="H51" s="82"/>
      <c r="I51" s="82"/>
      <c r="J51" s="82"/>
    </row>
    <row r="52" spans="1:10" ht="18.95" customHeight="1">
      <c r="A52" s="59">
        <v>2.8</v>
      </c>
      <c r="B52" s="81" t="s">
        <v>136</v>
      </c>
      <c r="C52" s="82"/>
      <c r="D52" s="82" t="s">
        <v>9</v>
      </c>
      <c r="E52" s="82"/>
      <c r="F52" s="82"/>
      <c r="G52" s="82"/>
      <c r="H52" s="82"/>
      <c r="I52" s="82"/>
      <c r="J52" s="82"/>
    </row>
    <row r="53" spans="1:10" ht="18.95" customHeight="1">
      <c r="A53" s="59">
        <v>2.9</v>
      </c>
      <c r="B53" s="81" t="s">
        <v>137</v>
      </c>
      <c r="C53" s="82"/>
      <c r="D53" s="82" t="s">
        <v>9</v>
      </c>
      <c r="E53" s="82"/>
      <c r="F53" s="82"/>
      <c r="G53" s="82"/>
      <c r="H53" s="82"/>
      <c r="I53" s="82"/>
      <c r="J53" s="82"/>
    </row>
    <row r="54" spans="1:10" ht="18.95" customHeight="1">
      <c r="A54" s="59"/>
      <c r="B54" s="62" t="s">
        <v>145</v>
      </c>
      <c r="C54" s="82"/>
      <c r="D54" s="82"/>
      <c r="E54" s="82"/>
      <c r="F54" s="82"/>
      <c r="G54" s="82"/>
      <c r="H54" s="82"/>
      <c r="I54" s="82"/>
      <c r="J54" s="82"/>
    </row>
    <row r="55" spans="1:10" ht="18.95" customHeight="1">
      <c r="A55" s="106">
        <v>2.1</v>
      </c>
      <c r="B55" s="81" t="s">
        <v>146</v>
      </c>
      <c r="C55" s="82"/>
      <c r="D55" s="82" t="s">
        <v>9</v>
      </c>
      <c r="E55" s="82"/>
      <c r="F55" s="82"/>
      <c r="G55" s="82"/>
      <c r="H55" s="82"/>
      <c r="I55" s="82"/>
      <c r="J55" s="82"/>
    </row>
    <row r="56" spans="1:10" ht="18.95" customHeight="1">
      <c r="A56" s="59">
        <v>2.11</v>
      </c>
      <c r="B56" s="81" t="s">
        <v>147</v>
      </c>
      <c r="C56" s="82"/>
      <c r="D56" s="82" t="s">
        <v>9</v>
      </c>
      <c r="E56" s="82"/>
      <c r="F56" s="82"/>
      <c r="G56" s="82"/>
      <c r="H56" s="82"/>
      <c r="I56" s="82"/>
      <c r="J56" s="82"/>
    </row>
    <row r="57" spans="1:10" ht="18.95" customHeight="1">
      <c r="A57" s="106">
        <v>2.12</v>
      </c>
      <c r="B57" s="81" t="s">
        <v>148</v>
      </c>
      <c r="C57" s="82"/>
      <c r="D57" s="82" t="s">
        <v>9</v>
      </c>
      <c r="E57" s="82"/>
      <c r="F57" s="82"/>
      <c r="G57" s="82"/>
      <c r="H57" s="82"/>
      <c r="I57" s="82"/>
      <c r="J57" s="82"/>
    </row>
    <row r="58" spans="1:10" ht="18.95" customHeight="1">
      <c r="A58" s="59">
        <v>2.13</v>
      </c>
      <c r="B58" s="81" t="s">
        <v>149</v>
      </c>
      <c r="C58" s="82"/>
      <c r="D58" s="82" t="s">
        <v>9</v>
      </c>
      <c r="E58" s="82"/>
      <c r="F58" s="82"/>
      <c r="G58" s="82"/>
      <c r="H58" s="82"/>
      <c r="I58" s="82"/>
      <c r="J58" s="82"/>
    </row>
    <row r="59" spans="1:10" ht="18.95" customHeight="1">
      <c r="A59" s="106">
        <v>2.14</v>
      </c>
      <c r="B59" s="81" t="s">
        <v>150</v>
      </c>
      <c r="C59" s="82"/>
      <c r="D59" s="82" t="s">
        <v>9</v>
      </c>
      <c r="E59" s="82"/>
      <c r="F59" s="82"/>
      <c r="G59" s="82"/>
      <c r="H59" s="82"/>
      <c r="I59" s="82"/>
      <c r="J59" s="82"/>
    </row>
    <row r="60" spans="1:10" ht="18.95" customHeight="1">
      <c r="A60" s="59">
        <v>2.15</v>
      </c>
      <c r="B60" s="91" t="s">
        <v>151</v>
      </c>
      <c r="C60" s="91"/>
      <c r="D60" s="91" t="s">
        <v>106</v>
      </c>
      <c r="E60" s="91"/>
      <c r="F60" s="127"/>
      <c r="G60" s="91"/>
      <c r="H60" s="127"/>
      <c r="I60" s="127"/>
      <c r="J60" s="91"/>
    </row>
    <row r="61" spans="1:10" ht="18.95" customHeight="1">
      <c r="A61" s="106">
        <v>2.16</v>
      </c>
      <c r="B61" s="91" t="s">
        <v>152</v>
      </c>
      <c r="C61" s="91"/>
      <c r="D61" s="91" t="s">
        <v>9</v>
      </c>
      <c r="E61" s="91"/>
      <c r="F61" s="127"/>
      <c r="G61" s="91"/>
      <c r="H61" s="127"/>
      <c r="I61" s="127"/>
      <c r="J61" s="91"/>
    </row>
    <row r="62" spans="1:10" ht="18.95" customHeight="1">
      <c r="A62" s="59">
        <v>2.17</v>
      </c>
      <c r="B62" s="81" t="s">
        <v>153</v>
      </c>
      <c r="C62" s="82"/>
      <c r="D62" s="82" t="s">
        <v>9</v>
      </c>
      <c r="E62" s="82"/>
      <c r="F62" s="127"/>
      <c r="G62" s="82"/>
      <c r="H62" s="127"/>
      <c r="I62" s="82"/>
      <c r="J62" s="82"/>
    </row>
    <row r="63" spans="1:10" ht="18.95" customHeight="1">
      <c r="A63" s="106">
        <v>2.1800000000000002</v>
      </c>
      <c r="B63" s="81" t="s">
        <v>154</v>
      </c>
      <c r="C63" s="82"/>
      <c r="D63" s="82" t="s">
        <v>9</v>
      </c>
      <c r="E63" s="82"/>
      <c r="F63" s="127"/>
      <c r="G63" s="82"/>
      <c r="H63" s="127"/>
      <c r="I63" s="82"/>
      <c r="J63" s="82"/>
    </row>
    <row r="64" spans="1:10" ht="18.95" customHeight="1">
      <c r="A64" s="59">
        <v>2.19</v>
      </c>
      <c r="B64" s="81" t="s">
        <v>155</v>
      </c>
      <c r="C64" s="82"/>
      <c r="D64" s="82" t="s">
        <v>10</v>
      </c>
      <c r="E64" s="82"/>
      <c r="F64" s="127"/>
      <c r="G64" s="82"/>
      <c r="H64" s="127"/>
      <c r="I64" s="82"/>
      <c r="J64" s="82"/>
    </row>
    <row r="65" spans="1:10" ht="18.95" customHeight="1">
      <c r="A65" s="59"/>
      <c r="B65" s="94" t="s">
        <v>156</v>
      </c>
      <c r="C65" s="93"/>
      <c r="D65" s="8"/>
      <c r="E65" s="93"/>
      <c r="F65" s="90"/>
      <c r="G65" s="93"/>
      <c r="H65" s="90"/>
      <c r="I65" s="90"/>
      <c r="J65" s="82"/>
    </row>
    <row r="66" spans="1:10" ht="18.95" customHeight="1">
      <c r="A66" s="106">
        <v>2.2000000000000002</v>
      </c>
      <c r="B66" s="127" t="s">
        <v>163</v>
      </c>
      <c r="C66" s="90"/>
      <c r="D66" s="8" t="s">
        <v>8</v>
      </c>
      <c r="E66" s="90"/>
      <c r="F66" s="90"/>
      <c r="G66" s="90"/>
      <c r="H66" s="90"/>
      <c r="I66" s="90"/>
      <c r="J66" s="82"/>
    </row>
    <row r="67" spans="1:10" ht="18.95" customHeight="1">
      <c r="A67" s="59">
        <v>2.21</v>
      </c>
      <c r="B67" s="127" t="s">
        <v>164</v>
      </c>
      <c r="C67" s="90"/>
      <c r="D67" s="8"/>
      <c r="E67" s="90"/>
      <c r="F67" s="90"/>
      <c r="G67" s="90"/>
      <c r="H67" s="90"/>
      <c r="I67" s="90"/>
      <c r="J67" s="82"/>
    </row>
    <row r="68" spans="1:10" ht="18.95" customHeight="1">
      <c r="A68" s="106">
        <v>2.2200000000000002</v>
      </c>
      <c r="B68" s="81" t="s">
        <v>157</v>
      </c>
      <c r="C68" s="82"/>
      <c r="D68" s="8" t="s">
        <v>9</v>
      </c>
      <c r="E68" s="82"/>
      <c r="F68" s="82"/>
      <c r="G68" s="82"/>
      <c r="H68" s="82"/>
      <c r="I68" s="82"/>
      <c r="J68" s="82"/>
    </row>
    <row r="69" spans="1:10" ht="18.95" customHeight="1">
      <c r="A69" s="59">
        <v>2.23</v>
      </c>
      <c r="B69" s="91" t="s">
        <v>158</v>
      </c>
      <c r="C69" s="91"/>
      <c r="D69" s="8" t="s">
        <v>9</v>
      </c>
      <c r="E69" s="91"/>
      <c r="F69" s="127"/>
      <c r="G69" s="91"/>
      <c r="H69" s="127"/>
      <c r="I69" s="127"/>
      <c r="J69" s="63"/>
    </row>
    <row r="70" spans="1:10" ht="18.95" customHeight="1">
      <c r="A70" s="106">
        <v>2.2400000000000002</v>
      </c>
      <c r="B70" s="91" t="s">
        <v>159</v>
      </c>
      <c r="C70" s="91"/>
      <c r="D70" s="8" t="s">
        <v>9</v>
      </c>
      <c r="E70" s="91"/>
      <c r="F70" s="127"/>
      <c r="G70" s="91"/>
      <c r="H70" s="127"/>
      <c r="I70" s="127"/>
      <c r="J70" s="63"/>
    </row>
    <row r="71" spans="1:10" ht="18.95" customHeight="1">
      <c r="A71" s="59">
        <v>2.25</v>
      </c>
      <c r="B71" s="81" t="s">
        <v>162</v>
      </c>
      <c r="C71" s="82"/>
      <c r="D71" s="8" t="s">
        <v>9</v>
      </c>
      <c r="E71" s="82"/>
      <c r="F71" s="80"/>
      <c r="G71" s="82"/>
      <c r="H71" s="80"/>
      <c r="I71" s="82"/>
      <c r="J71" s="82"/>
    </row>
    <row r="72" spans="1:10" ht="18.95" customHeight="1">
      <c r="A72" s="261"/>
      <c r="B72" s="272" t="s">
        <v>107</v>
      </c>
      <c r="C72" s="273"/>
      <c r="D72" s="253"/>
      <c r="E72" s="253"/>
      <c r="F72" s="253"/>
      <c r="G72" s="253"/>
      <c r="H72" s="253"/>
      <c r="I72" s="253"/>
      <c r="J72" s="254"/>
    </row>
    <row r="73" spans="1:10" ht="18.95" customHeight="1">
      <c r="A73" s="155"/>
      <c r="B73" s="155"/>
      <c r="C73" s="141"/>
      <c r="D73" s="1"/>
      <c r="E73" s="141"/>
      <c r="F73" s="141"/>
      <c r="G73" s="141"/>
      <c r="H73" s="141"/>
      <c r="I73" s="141" t="s">
        <v>263</v>
      </c>
      <c r="J73" s="141"/>
    </row>
    <row r="74" spans="1:10" ht="18.95" customHeight="1">
      <c r="A74" s="265" t="s">
        <v>32</v>
      </c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0" ht="18.95" customHeight="1">
      <c r="A75" s="64" t="s">
        <v>42</v>
      </c>
      <c r="B75" s="156"/>
      <c r="C75" s="65"/>
      <c r="D75" s="5"/>
      <c r="E75" s="65"/>
      <c r="F75" s="65"/>
      <c r="G75" s="65"/>
      <c r="H75" s="65"/>
      <c r="I75" s="65" t="s">
        <v>17</v>
      </c>
      <c r="J75" s="65"/>
    </row>
    <row r="76" spans="1:10" ht="18.95" customHeight="1">
      <c r="A76" s="64" t="s">
        <v>257</v>
      </c>
      <c r="B76" s="156"/>
      <c r="C76" s="65"/>
      <c r="D76" s="5"/>
      <c r="E76" s="65"/>
      <c r="F76" s="65"/>
      <c r="G76" s="65"/>
      <c r="H76" s="65"/>
      <c r="I76" s="65"/>
      <c r="J76" s="65"/>
    </row>
    <row r="77" spans="1:10" ht="18.95" customHeight="1">
      <c r="A77" s="66" t="s">
        <v>43</v>
      </c>
      <c r="B77" s="157"/>
      <c r="C77" s="67"/>
      <c r="D77" s="6"/>
      <c r="E77" s="67" t="s">
        <v>19</v>
      </c>
      <c r="F77" s="67"/>
      <c r="G77" s="67"/>
      <c r="H77" s="67"/>
      <c r="I77" s="67"/>
      <c r="J77" s="67"/>
    </row>
    <row r="78" spans="1:10" ht="18.95" customHeight="1">
      <c r="A78" s="66" t="s">
        <v>21</v>
      </c>
      <c r="B78" s="157"/>
      <c r="C78" s="67"/>
      <c r="D78" s="6"/>
      <c r="E78" s="67"/>
      <c r="F78" s="67"/>
      <c r="G78" s="67"/>
      <c r="H78" s="67"/>
      <c r="I78" s="67"/>
      <c r="J78" s="67"/>
    </row>
    <row r="79" spans="1:10" ht="18.95" customHeight="1">
      <c r="A79" s="66"/>
      <c r="B79" s="158"/>
      <c r="C79" s="67"/>
      <c r="D79" s="6"/>
      <c r="E79" s="67"/>
      <c r="F79" s="67"/>
      <c r="G79" s="67"/>
      <c r="H79" s="67"/>
      <c r="I79" s="68"/>
      <c r="J79" s="67"/>
    </row>
    <row r="80" spans="1:10" ht="18.95" customHeight="1" thickBot="1">
      <c r="A80" s="159"/>
      <c r="B80" s="159"/>
      <c r="C80" s="142"/>
      <c r="D80" s="7"/>
      <c r="E80" s="142"/>
      <c r="F80" s="142"/>
      <c r="G80" s="142"/>
      <c r="H80" s="142"/>
      <c r="I80" s="142"/>
      <c r="J80" s="190" t="s">
        <v>20</v>
      </c>
    </row>
    <row r="81" spans="1:10" ht="18.95" customHeight="1" thickTop="1">
      <c r="A81" s="266" t="s">
        <v>14</v>
      </c>
      <c r="B81" s="266" t="s">
        <v>15</v>
      </c>
      <c r="C81" s="266" t="s">
        <v>4</v>
      </c>
      <c r="D81" s="266" t="s">
        <v>5</v>
      </c>
      <c r="E81" s="268" t="s">
        <v>30</v>
      </c>
      <c r="F81" s="269"/>
      <c r="G81" s="268" t="s">
        <v>1</v>
      </c>
      <c r="H81" s="269"/>
      <c r="I81" s="110" t="s">
        <v>31</v>
      </c>
      <c r="J81" s="266" t="s">
        <v>7</v>
      </c>
    </row>
    <row r="82" spans="1:10" ht="18.95" customHeight="1" thickBot="1">
      <c r="A82" s="267"/>
      <c r="B82" s="267"/>
      <c r="C82" s="267"/>
      <c r="D82" s="267"/>
      <c r="E82" s="111" t="s">
        <v>12</v>
      </c>
      <c r="F82" s="111" t="s">
        <v>6</v>
      </c>
      <c r="G82" s="111" t="s">
        <v>12</v>
      </c>
      <c r="H82" s="111" t="s">
        <v>6</v>
      </c>
      <c r="I82" s="111" t="s">
        <v>11</v>
      </c>
      <c r="J82" s="267"/>
    </row>
    <row r="83" spans="1:10" ht="18.95" customHeight="1" thickTop="1">
      <c r="A83" s="58">
        <v>3</v>
      </c>
      <c r="B83" s="62" t="s">
        <v>118</v>
      </c>
      <c r="C83" s="153"/>
      <c r="D83" s="153"/>
      <c r="E83" s="153"/>
      <c r="F83" s="153"/>
      <c r="G83" s="153"/>
      <c r="H83" s="153"/>
      <c r="I83" s="153"/>
      <c r="J83" s="153"/>
    </row>
    <row r="84" spans="1:10" ht="18.95" customHeight="1">
      <c r="A84" s="59">
        <v>3.1</v>
      </c>
      <c r="B84" s="127" t="s">
        <v>119</v>
      </c>
      <c r="C84" s="90"/>
      <c r="D84" s="82" t="s">
        <v>56</v>
      </c>
      <c r="E84" s="90"/>
      <c r="F84" s="90"/>
      <c r="G84" s="90"/>
      <c r="H84" s="90"/>
      <c r="I84" s="90"/>
      <c r="J84" s="82"/>
    </row>
    <row r="85" spans="1:10" ht="18.95" customHeight="1">
      <c r="A85" s="59">
        <v>3.2</v>
      </c>
      <c r="B85" s="91" t="s">
        <v>120</v>
      </c>
      <c r="C85" s="8"/>
      <c r="D85" s="82" t="s">
        <v>56</v>
      </c>
      <c r="E85" s="8"/>
      <c r="F85" s="90"/>
      <c r="G85" s="90"/>
      <c r="H85" s="90"/>
      <c r="I85" s="90"/>
      <c r="J85" s="82"/>
    </row>
    <row r="86" spans="1:10" ht="18.95" customHeight="1">
      <c r="A86" s="59">
        <v>3.3</v>
      </c>
      <c r="B86" s="91" t="s">
        <v>121</v>
      </c>
      <c r="C86" s="8"/>
      <c r="D86" s="82" t="s">
        <v>56</v>
      </c>
      <c r="E86" s="93"/>
      <c r="F86" s="90"/>
      <c r="G86" s="90"/>
      <c r="H86" s="90"/>
      <c r="I86" s="90"/>
      <c r="J86" s="82"/>
    </row>
    <row r="87" spans="1:10" ht="18.95" customHeight="1">
      <c r="A87" s="59">
        <v>3.4</v>
      </c>
      <c r="B87" s="63" t="s">
        <v>123</v>
      </c>
      <c r="C87" s="8"/>
      <c r="D87" s="82" t="s">
        <v>56</v>
      </c>
      <c r="E87" s="192"/>
      <c r="F87" s="90"/>
      <c r="G87" s="90"/>
      <c r="H87" s="90"/>
      <c r="I87" s="90"/>
      <c r="J87" s="82"/>
    </row>
    <row r="88" spans="1:10" ht="18.95" customHeight="1">
      <c r="A88" s="59">
        <v>3.5</v>
      </c>
      <c r="B88" s="63" t="s">
        <v>124</v>
      </c>
      <c r="C88" s="8"/>
      <c r="D88" s="82" t="s">
        <v>56</v>
      </c>
      <c r="E88" s="192"/>
      <c r="F88" s="193"/>
      <c r="G88" s="90"/>
      <c r="H88" s="90"/>
      <c r="I88" s="90"/>
      <c r="J88" s="82"/>
    </row>
    <row r="89" spans="1:10" ht="18.95" customHeight="1">
      <c r="A89" s="59">
        <v>3.6</v>
      </c>
      <c r="B89" s="91" t="s">
        <v>122</v>
      </c>
      <c r="C89" s="93"/>
      <c r="D89" s="82" t="s">
        <v>56</v>
      </c>
      <c r="E89" s="93"/>
      <c r="F89" s="193"/>
      <c r="G89" s="90"/>
      <c r="H89" s="90"/>
      <c r="I89" s="90"/>
      <c r="J89" s="82"/>
    </row>
    <row r="90" spans="1:10" ht="18.95" customHeight="1">
      <c r="A90" s="59">
        <v>3.7</v>
      </c>
      <c r="B90" s="124" t="s">
        <v>125</v>
      </c>
      <c r="C90" s="82"/>
      <c r="D90" s="82" t="s">
        <v>56</v>
      </c>
      <c r="E90" s="112"/>
      <c r="F90" s="112"/>
      <c r="G90" s="90"/>
      <c r="H90" s="90"/>
      <c r="I90" s="90"/>
      <c r="J90" s="82"/>
    </row>
    <row r="91" spans="1:10" ht="18.95" customHeight="1">
      <c r="A91" s="59">
        <v>3.8</v>
      </c>
      <c r="B91" s="91" t="s">
        <v>126</v>
      </c>
      <c r="C91" s="8"/>
      <c r="D91" s="82" t="s">
        <v>56</v>
      </c>
      <c r="E91" s="97"/>
      <c r="F91" s="97"/>
      <c r="G91" s="90"/>
      <c r="H91" s="90"/>
      <c r="I91" s="90"/>
      <c r="J91" s="82"/>
    </row>
    <row r="92" spans="1:10" ht="18.95" customHeight="1">
      <c r="A92" s="59">
        <v>3.9</v>
      </c>
      <c r="B92" s="124" t="s">
        <v>127</v>
      </c>
      <c r="C92" s="82"/>
      <c r="D92" s="82" t="s">
        <v>56</v>
      </c>
      <c r="E92" s="112"/>
      <c r="F92" s="112"/>
      <c r="G92" s="90"/>
      <c r="H92" s="112"/>
      <c r="I92" s="90"/>
      <c r="J92" s="82"/>
    </row>
    <row r="93" spans="1:10" ht="18.95" customHeight="1">
      <c r="A93" s="106">
        <v>3.1</v>
      </c>
      <c r="B93" s="124" t="s">
        <v>128</v>
      </c>
      <c r="C93" s="8"/>
      <c r="D93" s="82" t="s">
        <v>56</v>
      </c>
      <c r="E93" s="97"/>
      <c r="F93" s="97"/>
      <c r="G93" s="90"/>
      <c r="H93" s="97"/>
      <c r="I93" s="90"/>
      <c r="J93" s="82"/>
    </row>
    <row r="94" spans="1:10" ht="18.95" customHeight="1">
      <c r="A94" s="59">
        <v>3.11</v>
      </c>
      <c r="B94" s="91" t="s">
        <v>129</v>
      </c>
      <c r="C94" s="8"/>
      <c r="D94" s="82" t="s">
        <v>56</v>
      </c>
      <c r="E94" s="97"/>
      <c r="F94" s="97"/>
      <c r="G94" s="90"/>
      <c r="H94" s="97"/>
      <c r="I94" s="90"/>
      <c r="J94" s="82"/>
    </row>
    <row r="95" spans="1:10" ht="18.95" customHeight="1">
      <c r="A95" s="106">
        <v>3.12</v>
      </c>
      <c r="B95" s="124" t="s">
        <v>130</v>
      </c>
      <c r="C95" s="93"/>
      <c r="D95" s="82" t="s">
        <v>56</v>
      </c>
      <c r="E95" s="97"/>
      <c r="F95" s="97"/>
      <c r="G95" s="90"/>
      <c r="H95" s="97"/>
      <c r="I95" s="90"/>
      <c r="J95" s="82"/>
    </row>
    <row r="96" spans="1:10" ht="18.95" customHeight="1">
      <c r="A96" s="59">
        <v>3.13</v>
      </c>
      <c r="B96" s="125" t="s">
        <v>131</v>
      </c>
      <c r="C96" s="8"/>
      <c r="D96" s="82" t="s">
        <v>56</v>
      </c>
      <c r="E96" s="97"/>
      <c r="F96" s="97"/>
      <c r="G96" s="90"/>
      <c r="H96" s="97"/>
      <c r="I96" s="90"/>
      <c r="J96" s="82"/>
    </row>
    <row r="97" spans="1:10" ht="18.95" customHeight="1">
      <c r="A97" s="106">
        <v>3.14</v>
      </c>
      <c r="B97" s="125" t="s">
        <v>132</v>
      </c>
      <c r="C97" s="8"/>
      <c r="D97" s="82" t="s">
        <v>56</v>
      </c>
      <c r="E97" s="97"/>
      <c r="F97" s="97"/>
      <c r="G97" s="90"/>
      <c r="H97" s="97"/>
      <c r="I97" s="90"/>
      <c r="J97" s="82"/>
    </row>
    <row r="98" spans="1:10" ht="18.95" customHeight="1">
      <c r="A98" s="59">
        <v>3.15</v>
      </c>
      <c r="B98" s="125" t="s">
        <v>134</v>
      </c>
      <c r="C98" s="8"/>
      <c r="D98" s="82" t="s">
        <v>56</v>
      </c>
      <c r="E98" s="99"/>
      <c r="F98" s="100"/>
      <c r="G98" s="90"/>
      <c r="H98" s="100"/>
      <c r="I98" s="90"/>
      <c r="J98" s="82"/>
    </row>
    <row r="99" spans="1:10" ht="18.95" customHeight="1">
      <c r="A99" s="106">
        <v>3.16</v>
      </c>
      <c r="B99" s="125" t="s">
        <v>133</v>
      </c>
      <c r="C99" s="8"/>
      <c r="D99" s="96"/>
      <c r="E99" s="97"/>
      <c r="F99" s="97"/>
      <c r="G99" s="90"/>
      <c r="H99" s="97"/>
      <c r="I99" s="90"/>
      <c r="J99" s="82"/>
    </row>
    <row r="100" spans="1:10" ht="18.95" customHeight="1">
      <c r="A100" s="250"/>
      <c r="B100" s="274" t="s">
        <v>160</v>
      </c>
      <c r="C100" s="275"/>
      <c r="D100" s="251"/>
      <c r="E100" s="252"/>
      <c r="F100" s="252"/>
      <c r="G100" s="252"/>
      <c r="H100" s="252"/>
      <c r="I100" s="251"/>
      <c r="J100" s="253"/>
    </row>
    <row r="101" spans="1:10" ht="18.95" customHeight="1">
      <c r="A101" s="155"/>
      <c r="B101" s="155"/>
      <c r="C101" s="141"/>
      <c r="D101" s="1"/>
      <c r="E101" s="141"/>
      <c r="F101" s="141"/>
      <c r="G101" s="141"/>
      <c r="H101" s="141"/>
      <c r="I101" s="141" t="s">
        <v>262</v>
      </c>
      <c r="J101" s="141"/>
    </row>
    <row r="102" spans="1:10" ht="18.95" customHeight="1">
      <c r="A102" s="265" t="s">
        <v>32</v>
      </c>
      <c r="B102" s="265"/>
      <c r="C102" s="265"/>
      <c r="D102" s="265"/>
      <c r="E102" s="265"/>
      <c r="F102" s="265"/>
      <c r="G102" s="265"/>
      <c r="H102" s="265"/>
      <c r="I102" s="265"/>
      <c r="J102" s="265"/>
    </row>
    <row r="103" spans="1:10" ht="18.95" customHeight="1">
      <c r="A103" s="64" t="s">
        <v>42</v>
      </c>
      <c r="B103" s="156"/>
      <c r="C103" s="65"/>
      <c r="D103" s="5"/>
      <c r="E103" s="65"/>
      <c r="F103" s="65"/>
      <c r="G103" s="65"/>
      <c r="H103" s="65"/>
      <c r="I103" s="65" t="s">
        <v>17</v>
      </c>
      <c r="J103" s="65"/>
    </row>
    <row r="104" spans="1:10" ht="18.95" customHeight="1">
      <c r="A104" s="64" t="s">
        <v>257</v>
      </c>
      <c r="B104" s="156"/>
      <c r="C104" s="65"/>
      <c r="D104" s="5"/>
      <c r="E104" s="65"/>
      <c r="F104" s="65"/>
      <c r="G104" s="65"/>
      <c r="H104" s="65"/>
      <c r="I104" s="65"/>
      <c r="J104" s="65"/>
    </row>
    <row r="105" spans="1:10" ht="18.95" customHeight="1">
      <c r="A105" s="66" t="s">
        <v>43</v>
      </c>
      <c r="B105" s="157"/>
      <c r="C105" s="67"/>
      <c r="D105" s="6"/>
      <c r="E105" s="67" t="s">
        <v>19</v>
      </c>
      <c r="F105" s="67"/>
      <c r="G105" s="67"/>
      <c r="H105" s="67"/>
      <c r="I105" s="67"/>
      <c r="J105" s="67"/>
    </row>
    <row r="106" spans="1:10" ht="18.95" customHeight="1">
      <c r="A106" s="66" t="s">
        <v>21</v>
      </c>
      <c r="B106" s="157"/>
      <c r="C106" s="67"/>
      <c r="D106" s="6"/>
      <c r="E106" s="67"/>
      <c r="F106" s="67"/>
      <c r="G106" s="67"/>
      <c r="H106" s="67"/>
      <c r="I106" s="67"/>
      <c r="J106" s="67"/>
    </row>
    <row r="107" spans="1:10" ht="18.95" customHeight="1">
      <c r="A107" s="66"/>
      <c r="B107" s="158"/>
      <c r="C107" s="67"/>
      <c r="D107" s="6"/>
      <c r="E107" s="67"/>
      <c r="F107" s="67"/>
      <c r="G107" s="67"/>
      <c r="H107" s="67"/>
      <c r="I107" s="68"/>
      <c r="J107" s="67"/>
    </row>
    <row r="108" spans="1:10" ht="18.95" customHeight="1" thickBot="1">
      <c r="A108" s="159"/>
      <c r="B108" s="159"/>
      <c r="C108" s="142"/>
      <c r="D108" s="7"/>
      <c r="E108" s="142"/>
      <c r="F108" s="142"/>
      <c r="G108" s="142"/>
      <c r="H108" s="142"/>
      <c r="I108" s="142"/>
      <c r="J108" s="190" t="s">
        <v>20</v>
      </c>
    </row>
    <row r="109" spans="1:10" ht="18.95" customHeight="1" thickTop="1">
      <c r="A109" s="266" t="s">
        <v>14</v>
      </c>
      <c r="B109" s="266" t="s">
        <v>15</v>
      </c>
      <c r="C109" s="266" t="s">
        <v>4</v>
      </c>
      <c r="D109" s="266" t="s">
        <v>5</v>
      </c>
      <c r="E109" s="268" t="s">
        <v>30</v>
      </c>
      <c r="F109" s="269"/>
      <c r="G109" s="268" t="s">
        <v>1</v>
      </c>
      <c r="H109" s="269"/>
      <c r="I109" s="110" t="s">
        <v>31</v>
      </c>
      <c r="J109" s="266" t="s">
        <v>7</v>
      </c>
    </row>
    <row r="110" spans="1:10" ht="18.95" customHeight="1" thickBot="1">
      <c r="A110" s="267"/>
      <c r="B110" s="267"/>
      <c r="C110" s="267"/>
      <c r="D110" s="267"/>
      <c r="E110" s="111" t="s">
        <v>12</v>
      </c>
      <c r="F110" s="111" t="s">
        <v>6</v>
      </c>
      <c r="G110" s="111" t="s">
        <v>12</v>
      </c>
      <c r="H110" s="111" t="s">
        <v>6</v>
      </c>
      <c r="I110" s="111" t="s">
        <v>11</v>
      </c>
      <c r="J110" s="267"/>
    </row>
    <row r="111" spans="1:10" ht="18.95" customHeight="1" thickTop="1">
      <c r="A111" s="77">
        <v>4</v>
      </c>
      <c r="B111" s="105" t="s">
        <v>50</v>
      </c>
      <c r="C111" s="63"/>
      <c r="D111" s="116"/>
      <c r="E111" s="63"/>
      <c r="F111" s="63"/>
      <c r="G111" s="63"/>
      <c r="H111" s="63"/>
      <c r="I111" s="63"/>
      <c r="J111" s="63"/>
    </row>
    <row r="112" spans="1:10" ht="18.95" customHeight="1">
      <c r="A112" s="116">
        <v>4.0999999999999996</v>
      </c>
      <c r="B112" s="161" t="s">
        <v>55</v>
      </c>
      <c r="C112" s="120"/>
      <c r="D112" s="75" t="s">
        <v>56</v>
      </c>
      <c r="E112" s="78"/>
      <c r="F112" s="91"/>
      <c r="G112" s="78"/>
      <c r="H112" s="91"/>
      <c r="I112" s="91"/>
      <c r="J112" s="63"/>
    </row>
    <row r="113" spans="1:10" ht="18.95" customHeight="1">
      <c r="A113" s="116">
        <v>4.2</v>
      </c>
      <c r="B113" s="161" t="s">
        <v>116</v>
      </c>
      <c r="C113" s="121"/>
      <c r="D113" s="75" t="s">
        <v>56</v>
      </c>
      <c r="E113" s="122"/>
      <c r="F113" s="91"/>
      <c r="G113" s="122"/>
      <c r="H113" s="91"/>
      <c r="I113" s="91"/>
      <c r="J113" s="63"/>
    </row>
    <row r="114" spans="1:10" ht="18.95" customHeight="1">
      <c r="A114" s="116">
        <v>4.3</v>
      </c>
      <c r="B114" s="161" t="s">
        <v>111</v>
      </c>
      <c r="C114" s="120"/>
      <c r="D114" s="75" t="s">
        <v>56</v>
      </c>
      <c r="E114" s="78"/>
      <c r="F114" s="91"/>
      <c r="G114" s="78"/>
      <c r="H114" s="91"/>
      <c r="I114" s="91"/>
      <c r="J114" s="63"/>
    </row>
    <row r="115" spans="1:10" ht="18.95" customHeight="1">
      <c r="A115" s="116">
        <v>4.4000000000000004</v>
      </c>
      <c r="B115" s="63" t="s">
        <v>112</v>
      </c>
      <c r="C115" s="91"/>
      <c r="D115" s="75" t="s">
        <v>56</v>
      </c>
      <c r="E115" s="91"/>
      <c r="F115" s="91"/>
      <c r="G115" s="91"/>
      <c r="H115" s="91"/>
      <c r="I115" s="91"/>
      <c r="J115" s="63"/>
    </row>
    <row r="116" spans="1:10" ht="18.95" customHeight="1">
      <c r="A116" s="116">
        <v>4.5</v>
      </c>
      <c r="B116" s="63" t="s">
        <v>51</v>
      </c>
      <c r="C116" s="119"/>
      <c r="D116" s="75" t="s">
        <v>56</v>
      </c>
      <c r="E116" s="91"/>
      <c r="F116" s="91"/>
      <c r="G116" s="91"/>
      <c r="H116" s="91"/>
      <c r="I116" s="91"/>
      <c r="J116" s="63"/>
    </row>
    <row r="117" spans="1:10" ht="18.95" customHeight="1">
      <c r="A117" s="116">
        <v>4.5999999999999996</v>
      </c>
      <c r="B117" s="161" t="s">
        <v>53</v>
      </c>
      <c r="C117" s="120"/>
      <c r="D117" s="75" t="s">
        <v>56</v>
      </c>
      <c r="E117" s="78"/>
      <c r="F117" s="91"/>
      <c r="G117" s="78"/>
      <c r="H117" s="91"/>
      <c r="I117" s="91"/>
      <c r="J117" s="63"/>
    </row>
    <row r="118" spans="1:10" ht="18.95" customHeight="1">
      <c r="A118" s="116">
        <v>4.7</v>
      </c>
      <c r="B118" s="63" t="s">
        <v>113</v>
      </c>
      <c r="C118" s="91"/>
      <c r="D118" s="75" t="s">
        <v>56</v>
      </c>
      <c r="E118" s="91"/>
      <c r="F118" s="91"/>
      <c r="G118" s="91"/>
      <c r="H118" s="91"/>
      <c r="I118" s="91"/>
      <c r="J118" s="63"/>
    </row>
    <row r="119" spans="1:10" ht="18.95" customHeight="1">
      <c r="A119" s="116">
        <v>4.8</v>
      </c>
      <c r="B119" s="161" t="s">
        <v>57</v>
      </c>
      <c r="C119" s="120"/>
      <c r="D119" s="75" t="s">
        <v>56</v>
      </c>
      <c r="E119" s="78"/>
      <c r="F119" s="91"/>
      <c r="G119" s="78"/>
      <c r="H119" s="91"/>
      <c r="I119" s="91"/>
      <c r="J119" s="63"/>
    </row>
    <row r="120" spans="1:10" ht="18.95" customHeight="1">
      <c r="A120" s="116">
        <v>4.9000000000000004</v>
      </c>
      <c r="B120" s="161" t="s">
        <v>54</v>
      </c>
      <c r="C120" s="120"/>
      <c r="D120" s="75" t="s">
        <v>56</v>
      </c>
      <c r="E120" s="78"/>
      <c r="F120" s="91"/>
      <c r="G120" s="78"/>
      <c r="H120" s="91"/>
      <c r="I120" s="91"/>
      <c r="J120" s="63"/>
    </row>
    <row r="121" spans="1:10" ht="18.95" customHeight="1">
      <c r="A121" s="107">
        <v>4.0999999999999996</v>
      </c>
      <c r="B121" s="63" t="s">
        <v>52</v>
      </c>
      <c r="C121" s="119"/>
      <c r="D121" s="75" t="s">
        <v>56</v>
      </c>
      <c r="E121" s="91"/>
      <c r="F121" s="91"/>
      <c r="G121" s="91"/>
      <c r="H121" s="91"/>
      <c r="I121" s="91"/>
      <c r="J121" s="63"/>
    </row>
    <row r="122" spans="1:10" ht="18.95" customHeight="1">
      <c r="A122" s="87">
        <v>4.1100000000000003</v>
      </c>
      <c r="B122" s="103" t="s">
        <v>114</v>
      </c>
      <c r="C122" s="88"/>
      <c r="D122" s="75" t="s">
        <v>56</v>
      </c>
      <c r="E122" s="88"/>
      <c r="F122" s="88"/>
      <c r="G122" s="88"/>
      <c r="H122" s="91"/>
      <c r="I122" s="91"/>
      <c r="J122" s="143"/>
    </row>
    <row r="123" spans="1:10" ht="18.95" customHeight="1">
      <c r="A123" s="87">
        <v>4.12</v>
      </c>
      <c r="B123" s="103" t="s">
        <v>115</v>
      </c>
      <c r="C123" s="88"/>
      <c r="D123" s="75" t="s">
        <v>56</v>
      </c>
      <c r="E123" s="88"/>
      <c r="F123" s="88"/>
      <c r="G123" s="88"/>
      <c r="H123" s="91"/>
      <c r="I123" s="91"/>
      <c r="J123" s="143"/>
    </row>
    <row r="124" spans="1:10" ht="18.95" customHeight="1">
      <c r="A124" s="245"/>
      <c r="B124" s="264" t="s">
        <v>85</v>
      </c>
      <c r="C124" s="264"/>
      <c r="D124" s="248"/>
      <c r="E124" s="248"/>
      <c r="F124" s="249"/>
      <c r="G124" s="248"/>
      <c r="H124" s="248"/>
      <c r="I124" s="248"/>
      <c r="J124" s="245"/>
    </row>
    <row r="125" spans="1:10" ht="18.95" customHeight="1">
      <c r="A125" s="155"/>
      <c r="B125" s="155"/>
      <c r="C125" s="141"/>
      <c r="D125" s="1"/>
      <c r="E125" s="141"/>
      <c r="F125" s="141"/>
      <c r="G125" s="141"/>
      <c r="H125" s="141"/>
      <c r="I125" s="141" t="s">
        <v>261</v>
      </c>
      <c r="J125" s="141"/>
    </row>
    <row r="126" spans="1:10" ht="18.95" customHeight="1">
      <c r="A126" s="265" t="s">
        <v>32</v>
      </c>
      <c r="B126" s="265"/>
      <c r="C126" s="265"/>
      <c r="D126" s="265"/>
      <c r="E126" s="265"/>
      <c r="F126" s="265"/>
      <c r="G126" s="265"/>
      <c r="H126" s="265"/>
      <c r="I126" s="265"/>
      <c r="J126" s="265"/>
    </row>
    <row r="127" spans="1:10" ht="18.95" customHeight="1">
      <c r="A127" s="64" t="s">
        <v>42</v>
      </c>
      <c r="B127" s="156"/>
      <c r="C127" s="65"/>
      <c r="D127" s="5"/>
      <c r="E127" s="65"/>
      <c r="F127" s="65"/>
      <c r="G127" s="65"/>
      <c r="H127" s="65"/>
      <c r="I127" s="65" t="s">
        <v>17</v>
      </c>
      <c r="J127" s="65"/>
    </row>
    <row r="128" spans="1:10" ht="18.95" customHeight="1">
      <c r="A128" s="64" t="s">
        <v>257</v>
      </c>
      <c r="B128" s="156"/>
      <c r="C128" s="65"/>
      <c r="D128" s="5"/>
      <c r="E128" s="65"/>
      <c r="F128" s="65"/>
      <c r="G128" s="65"/>
      <c r="H128" s="65"/>
      <c r="I128" s="65"/>
      <c r="J128" s="65"/>
    </row>
    <row r="129" spans="1:10" ht="18.95" customHeight="1">
      <c r="A129" s="66" t="s">
        <v>43</v>
      </c>
      <c r="B129" s="157"/>
      <c r="C129" s="67"/>
      <c r="D129" s="6"/>
      <c r="E129" s="67" t="s">
        <v>19</v>
      </c>
      <c r="F129" s="67"/>
      <c r="G129" s="67"/>
      <c r="H129" s="67"/>
      <c r="I129" s="67"/>
      <c r="J129" s="67"/>
    </row>
    <row r="130" spans="1:10" ht="18.95" customHeight="1">
      <c r="A130" s="66" t="s">
        <v>21</v>
      </c>
      <c r="B130" s="157"/>
      <c r="C130" s="67"/>
      <c r="D130" s="6"/>
      <c r="E130" s="67"/>
      <c r="F130" s="67"/>
      <c r="G130" s="67"/>
      <c r="H130" s="67"/>
      <c r="I130" s="67"/>
      <c r="J130" s="67"/>
    </row>
    <row r="131" spans="1:10" ht="18.95" customHeight="1">
      <c r="A131" s="66"/>
      <c r="B131" s="158"/>
      <c r="C131" s="67"/>
      <c r="D131" s="6"/>
      <c r="E131" s="67"/>
      <c r="F131" s="67"/>
      <c r="G131" s="67"/>
      <c r="H131" s="67"/>
      <c r="I131" s="68"/>
      <c r="J131" s="67"/>
    </row>
    <row r="132" spans="1:10" ht="18.95" customHeight="1" thickBot="1">
      <c r="A132" s="159"/>
      <c r="B132" s="159"/>
      <c r="C132" s="142"/>
      <c r="D132" s="7"/>
      <c r="E132" s="142"/>
      <c r="F132" s="142"/>
      <c r="G132" s="142"/>
      <c r="H132" s="142"/>
      <c r="I132" s="142"/>
      <c r="J132" s="190" t="s">
        <v>20</v>
      </c>
    </row>
    <row r="133" spans="1:10" ht="18.95" customHeight="1" thickTop="1">
      <c r="A133" s="266" t="s">
        <v>14</v>
      </c>
      <c r="B133" s="266" t="s">
        <v>15</v>
      </c>
      <c r="C133" s="266" t="s">
        <v>4</v>
      </c>
      <c r="D133" s="266" t="s">
        <v>5</v>
      </c>
      <c r="E133" s="268" t="s">
        <v>30</v>
      </c>
      <c r="F133" s="269"/>
      <c r="G133" s="268" t="s">
        <v>1</v>
      </c>
      <c r="H133" s="269"/>
      <c r="I133" s="110" t="s">
        <v>31</v>
      </c>
      <c r="J133" s="266" t="s">
        <v>7</v>
      </c>
    </row>
    <row r="134" spans="1:10" ht="18.95" customHeight="1" thickBot="1">
      <c r="A134" s="267"/>
      <c r="B134" s="267"/>
      <c r="C134" s="267"/>
      <c r="D134" s="267"/>
      <c r="E134" s="111" t="s">
        <v>12</v>
      </c>
      <c r="F134" s="111" t="s">
        <v>6</v>
      </c>
      <c r="G134" s="111" t="s">
        <v>12</v>
      </c>
      <c r="H134" s="111" t="s">
        <v>6</v>
      </c>
      <c r="I134" s="111" t="s">
        <v>11</v>
      </c>
      <c r="J134" s="267"/>
    </row>
    <row r="135" spans="1:10" ht="18.95" customHeight="1" thickTop="1">
      <c r="A135" s="84">
        <v>5</v>
      </c>
      <c r="B135" s="167" t="s">
        <v>246</v>
      </c>
      <c r="C135" s="85"/>
      <c r="D135" s="85"/>
      <c r="E135" s="85"/>
      <c r="F135" s="85"/>
      <c r="G135" s="85"/>
      <c r="H135" s="85"/>
      <c r="I135" s="85"/>
      <c r="J135" s="85"/>
    </row>
    <row r="136" spans="1:10" ht="18.95" customHeight="1">
      <c r="A136" s="116"/>
      <c r="B136" s="105" t="s">
        <v>117</v>
      </c>
      <c r="C136" s="8"/>
      <c r="D136" s="8"/>
      <c r="E136" s="8"/>
      <c r="F136" s="8"/>
      <c r="G136" s="8"/>
      <c r="H136" s="8"/>
      <c r="I136" s="8"/>
      <c r="J136" s="8"/>
    </row>
    <row r="137" spans="1:10" ht="18.95" customHeight="1">
      <c r="A137" s="116">
        <v>5.0999999999999996</v>
      </c>
      <c r="B137" s="103" t="s">
        <v>86</v>
      </c>
      <c r="C137" s="86"/>
      <c r="D137" s="87" t="s">
        <v>87</v>
      </c>
      <c r="E137" s="88"/>
      <c r="F137" s="8"/>
      <c r="G137" s="8"/>
      <c r="H137" s="8"/>
      <c r="I137" s="8"/>
      <c r="J137" s="8"/>
    </row>
    <row r="138" spans="1:10" ht="18.95" customHeight="1">
      <c r="A138" s="116">
        <v>5.2</v>
      </c>
      <c r="B138" s="103" t="s">
        <v>88</v>
      </c>
      <c r="C138" s="86"/>
      <c r="D138" s="87" t="s">
        <v>87</v>
      </c>
      <c r="E138" s="88"/>
      <c r="F138" s="8"/>
      <c r="G138" s="8"/>
      <c r="H138" s="8"/>
      <c r="I138" s="8"/>
      <c r="J138" s="8"/>
    </row>
    <row r="139" spans="1:10" ht="18.95" customHeight="1">
      <c r="A139" s="116">
        <v>5.3</v>
      </c>
      <c r="B139" s="103" t="s">
        <v>89</v>
      </c>
      <c r="C139" s="86"/>
      <c r="D139" s="87" t="s">
        <v>87</v>
      </c>
      <c r="E139" s="88"/>
      <c r="F139" s="8"/>
      <c r="G139" s="8"/>
      <c r="H139" s="8"/>
      <c r="I139" s="8"/>
      <c r="J139" s="8"/>
    </row>
    <row r="140" spans="1:10" ht="18.95" customHeight="1">
      <c r="A140" s="116">
        <v>5.4</v>
      </c>
      <c r="B140" s="103" t="s">
        <v>98</v>
      </c>
      <c r="C140" s="86"/>
      <c r="D140" s="87" t="s">
        <v>87</v>
      </c>
      <c r="E140" s="88"/>
      <c r="F140" s="8"/>
      <c r="G140" s="8"/>
      <c r="H140" s="8"/>
      <c r="I140" s="8"/>
      <c r="J140" s="8"/>
    </row>
    <row r="141" spans="1:10" ht="18.95" customHeight="1">
      <c r="A141" s="116">
        <v>5.5</v>
      </c>
      <c r="B141" s="103" t="s">
        <v>90</v>
      </c>
      <c r="C141" s="86"/>
      <c r="D141" s="87" t="s">
        <v>87</v>
      </c>
      <c r="E141" s="88"/>
      <c r="F141" s="8"/>
      <c r="G141" s="8"/>
      <c r="H141" s="8"/>
      <c r="I141" s="8"/>
      <c r="J141" s="8"/>
    </row>
    <row r="142" spans="1:10" ht="18.95" customHeight="1">
      <c r="A142" s="116"/>
      <c r="B142" s="104" t="s">
        <v>97</v>
      </c>
      <c r="C142" s="86"/>
      <c r="D142" s="87"/>
      <c r="E142" s="88"/>
      <c r="F142" s="88"/>
      <c r="G142" s="88"/>
      <c r="H142" s="88"/>
      <c r="I142" s="88"/>
      <c r="J142" s="8"/>
    </row>
    <row r="143" spans="1:10" ht="18.95" customHeight="1">
      <c r="A143" s="116">
        <v>5.6</v>
      </c>
      <c r="B143" s="103" t="s">
        <v>91</v>
      </c>
      <c r="C143" s="86"/>
      <c r="D143" s="87" t="s">
        <v>87</v>
      </c>
      <c r="E143" s="88"/>
      <c r="F143" s="88"/>
      <c r="G143" s="88"/>
      <c r="H143" s="88"/>
      <c r="I143" s="88"/>
      <c r="J143" s="8"/>
    </row>
    <row r="144" spans="1:10" ht="18.95" customHeight="1">
      <c r="A144" s="116">
        <v>5.7</v>
      </c>
      <c r="B144" s="103" t="s">
        <v>92</v>
      </c>
      <c r="C144" s="86"/>
      <c r="D144" s="87" t="s">
        <v>87</v>
      </c>
      <c r="E144" s="88"/>
      <c r="F144" s="88"/>
      <c r="G144" s="88"/>
      <c r="H144" s="88"/>
      <c r="I144" s="88"/>
      <c r="J144" s="8"/>
    </row>
    <row r="145" spans="1:10" ht="18.95" customHeight="1">
      <c r="A145" s="116">
        <v>5.8</v>
      </c>
      <c r="B145" s="103" t="s">
        <v>93</v>
      </c>
      <c r="C145" s="86"/>
      <c r="D145" s="87" t="s">
        <v>87</v>
      </c>
      <c r="E145" s="88"/>
      <c r="F145" s="88"/>
      <c r="G145" s="88"/>
      <c r="H145" s="88"/>
      <c r="I145" s="88"/>
      <c r="J145" s="8"/>
    </row>
    <row r="146" spans="1:10" ht="18.95" customHeight="1">
      <c r="A146" s="217">
        <v>5.9</v>
      </c>
      <c r="B146" s="103" t="s">
        <v>94</v>
      </c>
      <c r="C146" s="86"/>
      <c r="D146" s="87" t="s">
        <v>87</v>
      </c>
      <c r="E146" s="88"/>
      <c r="F146" s="88"/>
      <c r="G146" s="88"/>
      <c r="H146" s="88"/>
      <c r="I146" s="88"/>
      <c r="J146" s="8"/>
    </row>
    <row r="147" spans="1:10" ht="18.95" customHeight="1">
      <c r="A147" s="107">
        <v>5.0999999999999996</v>
      </c>
      <c r="B147" s="103" t="s">
        <v>95</v>
      </c>
      <c r="C147" s="86"/>
      <c r="D147" s="87" t="s">
        <v>87</v>
      </c>
      <c r="E147" s="88"/>
      <c r="F147" s="88"/>
      <c r="G147" s="88"/>
      <c r="H147" s="88"/>
      <c r="I147" s="88"/>
      <c r="J147" s="8"/>
    </row>
    <row r="148" spans="1:10" ht="18.95" customHeight="1">
      <c r="A148" s="116">
        <v>5.1100000000000003</v>
      </c>
      <c r="B148" s="103" t="s">
        <v>96</v>
      </c>
      <c r="C148" s="86"/>
      <c r="D148" s="87" t="s">
        <v>87</v>
      </c>
      <c r="E148" s="88"/>
      <c r="F148" s="88"/>
      <c r="G148" s="88"/>
      <c r="H148" s="88"/>
      <c r="I148" s="88"/>
      <c r="J148" s="8"/>
    </row>
    <row r="149" spans="1:10" ht="18.95" customHeight="1">
      <c r="A149" s="107">
        <v>5.12</v>
      </c>
      <c r="B149" s="126" t="s">
        <v>225</v>
      </c>
      <c r="C149" s="82"/>
      <c r="D149" s="8" t="s">
        <v>226</v>
      </c>
      <c r="E149" s="171"/>
      <c r="F149" s="119"/>
      <c r="G149" s="170"/>
      <c r="H149" s="170"/>
      <c r="I149" s="170"/>
      <c r="J149" s="116"/>
    </row>
    <row r="150" spans="1:10" ht="18.95" customHeight="1">
      <c r="A150" s="116">
        <v>5.13</v>
      </c>
      <c r="B150" s="126" t="s">
        <v>227</v>
      </c>
      <c r="C150" s="82"/>
      <c r="D150" s="8" t="s">
        <v>226</v>
      </c>
      <c r="E150" s="119"/>
      <c r="F150" s="119"/>
      <c r="G150" s="170"/>
      <c r="H150" s="170"/>
      <c r="I150" s="170"/>
      <c r="J150" s="116"/>
    </row>
    <row r="151" spans="1:10" ht="18.95" customHeight="1">
      <c r="A151" s="107">
        <v>5.14</v>
      </c>
      <c r="B151" s="126" t="s">
        <v>228</v>
      </c>
      <c r="C151" s="82"/>
      <c r="D151" s="8" t="s">
        <v>229</v>
      </c>
      <c r="E151" s="119"/>
      <c r="F151" s="119"/>
      <c r="G151" s="170"/>
      <c r="H151" s="170"/>
      <c r="I151" s="170"/>
      <c r="J151" s="116"/>
    </row>
    <row r="152" spans="1:10" ht="18.95" customHeight="1">
      <c r="A152" s="116">
        <v>5.15</v>
      </c>
      <c r="B152" s="123" t="s">
        <v>230</v>
      </c>
      <c r="C152" s="93"/>
      <c r="D152" s="8" t="s">
        <v>226</v>
      </c>
      <c r="E152" s="119"/>
      <c r="F152" s="119"/>
      <c r="G152" s="119"/>
      <c r="H152" s="170"/>
      <c r="I152" s="170"/>
      <c r="J152" s="116"/>
    </row>
    <row r="153" spans="1:10" ht="18.95" customHeight="1">
      <c r="A153" s="291">
        <v>5.16</v>
      </c>
      <c r="B153" s="194" t="s">
        <v>231</v>
      </c>
      <c r="C153" s="276"/>
      <c r="D153" s="287" t="s">
        <v>16</v>
      </c>
      <c r="E153" s="276"/>
      <c r="F153" s="276"/>
      <c r="G153" s="276"/>
      <c r="H153" s="276"/>
      <c r="I153" s="276"/>
      <c r="J153" s="278"/>
    </row>
    <row r="154" spans="1:10" ht="18.95" customHeight="1">
      <c r="A154" s="292"/>
      <c r="B154" s="126" t="s">
        <v>232</v>
      </c>
      <c r="C154" s="277"/>
      <c r="D154" s="288"/>
      <c r="E154" s="277"/>
      <c r="F154" s="277"/>
      <c r="G154" s="277"/>
      <c r="H154" s="277"/>
      <c r="I154" s="277"/>
      <c r="J154" s="279"/>
    </row>
    <row r="155" spans="1:10" ht="18.95" customHeight="1">
      <c r="A155" s="218">
        <v>5.17</v>
      </c>
      <c r="B155" s="127" t="s">
        <v>163</v>
      </c>
      <c r="C155" s="90"/>
      <c r="D155" s="8" t="s">
        <v>8</v>
      </c>
      <c r="E155" s="90"/>
      <c r="F155" s="90"/>
      <c r="G155" s="90"/>
      <c r="H155" s="90"/>
      <c r="I155" s="90"/>
      <c r="J155" s="116"/>
    </row>
    <row r="156" spans="1:10" ht="18.95" customHeight="1">
      <c r="A156" s="280">
        <v>5.18</v>
      </c>
      <c r="B156" s="175" t="s">
        <v>233</v>
      </c>
      <c r="C156" s="285"/>
      <c r="D156" s="285" t="s">
        <v>234</v>
      </c>
      <c r="E156" s="285"/>
      <c r="F156" s="285"/>
      <c r="G156" s="285"/>
      <c r="H156" s="285"/>
      <c r="I156" s="285"/>
      <c r="J156" s="286"/>
    </row>
    <row r="157" spans="1:10" ht="18.95" customHeight="1">
      <c r="A157" s="280"/>
      <c r="B157" s="174" t="s">
        <v>235</v>
      </c>
      <c r="C157" s="285"/>
      <c r="D157" s="285"/>
      <c r="E157" s="285"/>
      <c r="F157" s="285"/>
      <c r="G157" s="285"/>
      <c r="H157" s="285"/>
      <c r="I157" s="285"/>
      <c r="J157" s="286"/>
    </row>
    <row r="158" spans="1:10" ht="18.95" customHeight="1">
      <c r="A158" s="218">
        <v>5.19</v>
      </c>
      <c r="B158" s="174" t="s">
        <v>245</v>
      </c>
      <c r="C158" s="8"/>
      <c r="D158" s="8" t="s">
        <v>234</v>
      </c>
      <c r="E158" s="8"/>
      <c r="F158" s="119"/>
      <c r="G158" s="8"/>
      <c r="H158" s="90"/>
      <c r="I158" s="119"/>
      <c r="J158" s="116"/>
    </row>
    <row r="159" spans="1:10" ht="18.95" customHeight="1">
      <c r="A159" s="8">
        <v>5.2</v>
      </c>
      <c r="B159" s="173" t="s">
        <v>236</v>
      </c>
      <c r="C159" s="93"/>
      <c r="D159" s="8" t="s">
        <v>87</v>
      </c>
      <c r="E159" s="119"/>
      <c r="F159" s="119"/>
      <c r="G159" s="119"/>
      <c r="H159" s="119"/>
      <c r="I159" s="119"/>
      <c r="J159" s="116"/>
    </row>
    <row r="160" spans="1:10" ht="18.95" customHeight="1">
      <c r="A160" s="8">
        <v>5.21</v>
      </c>
      <c r="B160" s="173" t="s">
        <v>237</v>
      </c>
      <c r="C160" s="93"/>
      <c r="D160" s="8" t="s">
        <v>68</v>
      </c>
      <c r="E160" s="119"/>
      <c r="F160" s="119"/>
      <c r="G160" s="119"/>
      <c r="H160" s="119"/>
      <c r="I160" s="119"/>
      <c r="J160" s="116"/>
    </row>
    <row r="161" spans="1:10" ht="18.95" customHeight="1">
      <c r="A161" s="8">
        <v>5.22</v>
      </c>
      <c r="B161" s="123" t="s">
        <v>238</v>
      </c>
      <c r="C161" s="93"/>
      <c r="D161" s="8" t="s">
        <v>180</v>
      </c>
      <c r="E161" s="119"/>
      <c r="F161" s="119"/>
      <c r="G161" s="119"/>
      <c r="H161" s="119"/>
      <c r="I161" s="119"/>
      <c r="J161" s="116"/>
    </row>
    <row r="162" spans="1:10" ht="18.95" customHeight="1">
      <c r="A162" s="8">
        <v>5.23</v>
      </c>
      <c r="B162" s="166" t="s">
        <v>239</v>
      </c>
      <c r="C162" s="93"/>
      <c r="D162" s="87" t="s">
        <v>10</v>
      </c>
      <c r="E162" s="88"/>
      <c r="F162" s="119"/>
      <c r="G162" s="119"/>
      <c r="H162" s="119"/>
      <c r="I162" s="119"/>
      <c r="J162" s="8"/>
    </row>
    <row r="163" spans="1:10" ht="18.95" customHeight="1">
      <c r="A163" s="8">
        <v>5.24</v>
      </c>
      <c r="B163" s="195" t="s">
        <v>240</v>
      </c>
      <c r="C163" s="8"/>
      <c r="D163" s="87" t="s">
        <v>10</v>
      </c>
      <c r="E163" s="8"/>
      <c r="F163" s="119"/>
      <c r="G163" s="119"/>
      <c r="H163" s="119"/>
      <c r="I163" s="119"/>
      <c r="J163" s="116"/>
    </row>
    <row r="164" spans="1:10" ht="18.95" customHeight="1">
      <c r="A164" s="245"/>
      <c r="B164" s="270" t="s">
        <v>247</v>
      </c>
      <c r="C164" s="271"/>
      <c r="D164" s="246"/>
      <c r="E164" s="247"/>
      <c r="F164" s="248"/>
      <c r="G164" s="248"/>
      <c r="H164" s="248"/>
      <c r="I164" s="248"/>
      <c r="J164" s="248"/>
    </row>
    <row r="165" spans="1:10" ht="18.95" customHeight="1">
      <c r="A165" s="101"/>
      <c r="B165" s="162"/>
      <c r="C165" s="128"/>
      <c r="D165" s="128"/>
      <c r="E165" s="129"/>
      <c r="F165" s="130"/>
      <c r="G165" s="130"/>
      <c r="H165" s="130"/>
      <c r="I165" s="130"/>
      <c r="J165" s="83"/>
    </row>
    <row r="166" spans="1:10" ht="18.95" customHeight="1">
      <c r="A166" s="155"/>
      <c r="B166" s="155"/>
      <c r="C166" s="141"/>
      <c r="D166" s="1"/>
      <c r="E166" s="141"/>
      <c r="F166" s="141"/>
      <c r="G166" s="141"/>
      <c r="H166" s="141"/>
      <c r="I166" s="141" t="s">
        <v>260</v>
      </c>
      <c r="J166" s="141"/>
    </row>
    <row r="167" spans="1:10" ht="18.95" customHeight="1">
      <c r="A167" s="265" t="s">
        <v>32</v>
      </c>
      <c r="B167" s="265"/>
      <c r="C167" s="265"/>
      <c r="D167" s="265"/>
      <c r="E167" s="265"/>
      <c r="F167" s="265"/>
      <c r="G167" s="265"/>
      <c r="H167" s="265"/>
      <c r="I167" s="265"/>
      <c r="J167" s="265"/>
    </row>
    <row r="168" spans="1:10" ht="18.95" customHeight="1">
      <c r="A168" s="64" t="s">
        <v>42</v>
      </c>
      <c r="B168" s="156"/>
      <c r="C168" s="65"/>
      <c r="D168" s="5"/>
      <c r="E168" s="65"/>
      <c r="F168" s="65"/>
      <c r="G168" s="65"/>
      <c r="H168" s="65"/>
      <c r="I168" s="65" t="s">
        <v>17</v>
      </c>
      <c r="J168" s="65"/>
    </row>
    <row r="169" spans="1:10" ht="18.95" customHeight="1">
      <c r="A169" s="64" t="s">
        <v>257</v>
      </c>
      <c r="B169" s="156"/>
      <c r="C169" s="65"/>
      <c r="D169" s="5"/>
      <c r="E169" s="65"/>
      <c r="F169" s="65"/>
      <c r="G169" s="65"/>
      <c r="H169" s="65"/>
      <c r="I169" s="65"/>
      <c r="J169" s="65"/>
    </row>
    <row r="170" spans="1:10" ht="18.95" customHeight="1">
      <c r="A170" s="66" t="s">
        <v>43</v>
      </c>
      <c r="B170" s="157"/>
      <c r="C170" s="67"/>
      <c r="D170" s="6"/>
      <c r="E170" s="67" t="s">
        <v>19</v>
      </c>
      <c r="F170" s="67"/>
      <c r="G170" s="67"/>
      <c r="H170" s="67"/>
      <c r="I170" s="67"/>
      <c r="J170" s="67"/>
    </row>
    <row r="171" spans="1:10" ht="18.95" customHeight="1">
      <c r="A171" s="66" t="s">
        <v>21</v>
      </c>
      <c r="B171" s="157"/>
      <c r="C171" s="67"/>
      <c r="D171" s="6"/>
      <c r="E171" s="67"/>
      <c r="F171" s="67"/>
      <c r="G171" s="67"/>
      <c r="H171" s="67"/>
      <c r="I171" s="67"/>
      <c r="J171" s="67"/>
    </row>
    <row r="172" spans="1:10" ht="18.95" customHeight="1">
      <c r="A172" s="66"/>
      <c r="B172" s="158"/>
      <c r="C172" s="67"/>
      <c r="D172" s="6"/>
      <c r="E172" s="67"/>
      <c r="F172" s="67"/>
      <c r="G172" s="67"/>
      <c r="H172" s="67"/>
      <c r="I172" s="68"/>
      <c r="J172" s="67"/>
    </row>
    <row r="173" spans="1:10" ht="18.95" customHeight="1" thickBot="1">
      <c r="A173" s="159"/>
      <c r="B173" s="159"/>
      <c r="C173" s="142"/>
      <c r="D173" s="7"/>
      <c r="E173" s="142"/>
      <c r="F173" s="142"/>
      <c r="G173" s="142"/>
      <c r="H173" s="142"/>
      <c r="I173" s="142"/>
      <c r="J173" s="190" t="s">
        <v>20</v>
      </c>
    </row>
    <row r="174" spans="1:10" ht="18.95" customHeight="1" thickTop="1">
      <c r="A174" s="266" t="s">
        <v>14</v>
      </c>
      <c r="B174" s="266" t="s">
        <v>15</v>
      </c>
      <c r="C174" s="266" t="s">
        <v>4</v>
      </c>
      <c r="D174" s="266" t="s">
        <v>5</v>
      </c>
      <c r="E174" s="268" t="s">
        <v>30</v>
      </c>
      <c r="F174" s="269"/>
      <c r="G174" s="268" t="s">
        <v>1</v>
      </c>
      <c r="H174" s="269"/>
      <c r="I174" s="110" t="s">
        <v>31</v>
      </c>
      <c r="J174" s="266" t="s">
        <v>7</v>
      </c>
    </row>
    <row r="175" spans="1:10" ht="18.95" customHeight="1" thickBot="1">
      <c r="A175" s="267"/>
      <c r="B175" s="267"/>
      <c r="C175" s="267"/>
      <c r="D175" s="267"/>
      <c r="E175" s="111" t="s">
        <v>12</v>
      </c>
      <c r="F175" s="111" t="s">
        <v>6</v>
      </c>
      <c r="G175" s="111" t="s">
        <v>12</v>
      </c>
      <c r="H175" s="111" t="s">
        <v>6</v>
      </c>
      <c r="I175" s="111" t="s">
        <v>11</v>
      </c>
      <c r="J175" s="267"/>
    </row>
    <row r="176" spans="1:10" ht="18.95" customHeight="1" thickTop="1">
      <c r="A176" s="187">
        <v>6</v>
      </c>
      <c r="B176" s="89" t="s">
        <v>165</v>
      </c>
      <c r="C176" s="131"/>
      <c r="D176" s="82"/>
      <c r="E176" s="90"/>
      <c r="F176" s="90"/>
      <c r="G176" s="90"/>
      <c r="H176" s="90"/>
      <c r="I176" s="90"/>
      <c r="J176" s="90"/>
    </row>
    <row r="177" spans="1:10" ht="18.95" customHeight="1">
      <c r="A177" s="219">
        <v>6.1</v>
      </c>
      <c r="B177" s="91" t="s">
        <v>166</v>
      </c>
      <c r="C177" s="132"/>
      <c r="D177" s="8" t="s">
        <v>167</v>
      </c>
      <c r="E177" s="8"/>
      <c r="F177" s="90"/>
      <c r="G177" s="8"/>
      <c r="H177" s="90"/>
      <c r="I177" s="90"/>
      <c r="J177" s="93"/>
    </row>
    <row r="178" spans="1:10" ht="18.95" customHeight="1">
      <c r="A178" s="219"/>
      <c r="B178" s="91" t="s">
        <v>168</v>
      </c>
      <c r="C178" s="132"/>
      <c r="D178" s="8"/>
      <c r="E178" s="93"/>
      <c r="F178" s="90"/>
      <c r="G178" s="93"/>
      <c r="H178" s="90"/>
      <c r="I178" s="90"/>
      <c r="J178" s="93"/>
    </row>
    <row r="179" spans="1:10" ht="18.95" customHeight="1">
      <c r="A179" s="219">
        <v>6.2</v>
      </c>
      <c r="B179" s="91" t="s">
        <v>169</v>
      </c>
      <c r="C179" s="132"/>
      <c r="D179" s="8" t="s">
        <v>56</v>
      </c>
      <c r="E179" s="93"/>
      <c r="F179" s="90"/>
      <c r="G179" s="93"/>
      <c r="H179" s="90"/>
      <c r="I179" s="90"/>
      <c r="J179" s="93"/>
    </row>
    <row r="180" spans="1:10" ht="18.95" customHeight="1">
      <c r="A180" s="219">
        <v>6.3</v>
      </c>
      <c r="B180" s="91" t="s">
        <v>170</v>
      </c>
      <c r="C180" s="132"/>
      <c r="D180" s="8" t="s">
        <v>56</v>
      </c>
      <c r="E180" s="93"/>
      <c r="F180" s="90"/>
      <c r="G180" s="93"/>
      <c r="H180" s="90"/>
      <c r="I180" s="90"/>
      <c r="J180" s="93"/>
    </row>
    <row r="181" spans="1:10" ht="18.95" customHeight="1">
      <c r="A181" s="219">
        <v>6.4</v>
      </c>
      <c r="B181" s="91" t="s">
        <v>171</v>
      </c>
      <c r="C181" s="132"/>
      <c r="D181" s="8" t="s">
        <v>56</v>
      </c>
      <c r="E181" s="93"/>
      <c r="F181" s="90"/>
      <c r="G181" s="93"/>
      <c r="H181" s="90"/>
      <c r="I181" s="90"/>
      <c r="J181" s="93"/>
    </row>
    <row r="182" spans="1:10" ht="18.95" customHeight="1">
      <c r="A182" s="219">
        <v>6.5</v>
      </c>
      <c r="B182" s="91" t="s">
        <v>172</v>
      </c>
      <c r="C182" s="132"/>
      <c r="D182" s="8" t="s">
        <v>56</v>
      </c>
      <c r="E182" s="93"/>
      <c r="F182" s="90"/>
      <c r="G182" s="93"/>
      <c r="H182" s="90"/>
      <c r="I182" s="90"/>
      <c r="J182" s="93"/>
    </row>
    <row r="183" spans="1:10" ht="18.95" customHeight="1">
      <c r="A183" s="219">
        <v>6.6</v>
      </c>
      <c r="B183" s="91" t="s">
        <v>173</v>
      </c>
      <c r="C183" s="132"/>
      <c r="D183" s="8" t="s">
        <v>56</v>
      </c>
      <c r="E183" s="93"/>
      <c r="F183" s="90"/>
      <c r="G183" s="93"/>
      <c r="H183" s="90"/>
      <c r="I183" s="90"/>
      <c r="J183" s="93"/>
    </row>
    <row r="184" spans="1:10" ht="18.95" customHeight="1">
      <c r="A184" s="219">
        <v>6.7</v>
      </c>
      <c r="B184" s="123" t="s">
        <v>174</v>
      </c>
      <c r="C184" s="133"/>
      <c r="D184" s="8" t="s">
        <v>56</v>
      </c>
      <c r="E184" s="93"/>
      <c r="F184" s="90"/>
      <c r="G184" s="93"/>
      <c r="H184" s="90"/>
      <c r="I184" s="90"/>
      <c r="J184" s="152"/>
    </row>
    <row r="185" spans="1:10" ht="18.95" customHeight="1">
      <c r="A185" s="219">
        <v>6.8</v>
      </c>
      <c r="B185" s="123" t="s">
        <v>175</v>
      </c>
      <c r="C185" s="133"/>
      <c r="D185" s="8" t="s">
        <v>56</v>
      </c>
      <c r="E185" s="93"/>
      <c r="F185" s="90"/>
      <c r="G185" s="93"/>
      <c r="H185" s="90"/>
      <c r="I185" s="90"/>
      <c r="J185" s="152"/>
    </row>
    <row r="186" spans="1:10" ht="18.95" customHeight="1">
      <c r="A186" s="219">
        <v>6.9</v>
      </c>
      <c r="B186" s="134" t="s">
        <v>176</v>
      </c>
      <c r="C186" s="132"/>
      <c r="D186" s="8" t="s">
        <v>56</v>
      </c>
      <c r="E186" s="93"/>
      <c r="F186" s="90"/>
      <c r="G186" s="93"/>
      <c r="H186" s="90"/>
      <c r="I186" s="90"/>
      <c r="J186" s="93"/>
    </row>
    <row r="187" spans="1:10" ht="18.95" customHeight="1">
      <c r="A187" s="220">
        <v>6.1</v>
      </c>
      <c r="B187" s="123" t="s">
        <v>177</v>
      </c>
      <c r="C187" s="133"/>
      <c r="D187" s="8" t="s">
        <v>56</v>
      </c>
      <c r="E187" s="93"/>
      <c r="F187" s="90"/>
      <c r="G187" s="93"/>
      <c r="H187" s="90"/>
      <c r="I187" s="90"/>
      <c r="J187" s="152"/>
    </row>
    <row r="188" spans="1:10" ht="18.95" customHeight="1">
      <c r="A188" s="220">
        <v>6.11</v>
      </c>
      <c r="B188" s="123" t="s">
        <v>178</v>
      </c>
      <c r="C188" s="116"/>
      <c r="D188" s="8" t="s">
        <v>56</v>
      </c>
      <c r="E188" s="93"/>
      <c r="F188" s="90"/>
      <c r="G188" s="93"/>
      <c r="H188" s="90"/>
      <c r="I188" s="90"/>
      <c r="J188" s="152"/>
    </row>
    <row r="189" spans="1:10" ht="18.95" customHeight="1">
      <c r="A189" s="220">
        <v>6.12</v>
      </c>
      <c r="B189" s="123" t="s">
        <v>179</v>
      </c>
      <c r="C189" s="116"/>
      <c r="D189" s="8" t="s">
        <v>56</v>
      </c>
      <c r="E189" s="93"/>
      <c r="F189" s="90"/>
      <c r="G189" s="93"/>
      <c r="H189" s="90"/>
      <c r="I189" s="90"/>
      <c r="J189" s="152"/>
    </row>
    <row r="190" spans="1:10" ht="18.95" customHeight="1">
      <c r="A190" s="220">
        <v>6.13</v>
      </c>
      <c r="B190" s="123" t="s">
        <v>67</v>
      </c>
      <c r="C190" s="116"/>
      <c r="D190" s="59" t="s">
        <v>180</v>
      </c>
      <c r="E190" s="93"/>
      <c r="F190" s="90"/>
      <c r="G190" s="93"/>
      <c r="H190" s="90"/>
      <c r="I190" s="90"/>
      <c r="J190" s="152"/>
    </row>
    <row r="191" spans="1:10" ht="18.95" customHeight="1">
      <c r="A191" s="188"/>
      <c r="B191" s="144" t="s">
        <v>99</v>
      </c>
      <c r="C191" s="116"/>
      <c r="D191" s="59"/>
      <c r="E191" s="192"/>
      <c r="F191" s="193"/>
      <c r="G191" s="192"/>
      <c r="H191" s="196"/>
      <c r="I191" s="196"/>
      <c r="J191" s="152"/>
    </row>
    <row r="192" spans="1:10" ht="18.95" customHeight="1">
      <c r="A192" s="220">
        <v>6.14</v>
      </c>
      <c r="B192" s="123" t="s">
        <v>181</v>
      </c>
      <c r="C192" s="116"/>
      <c r="D192" s="59" t="s">
        <v>56</v>
      </c>
      <c r="E192" s="192"/>
      <c r="F192" s="193"/>
      <c r="G192" s="192"/>
      <c r="H192" s="196"/>
      <c r="I192" s="196"/>
      <c r="J192" s="152"/>
    </row>
    <row r="193" spans="1:10" ht="18.95" customHeight="1">
      <c r="A193" s="220">
        <v>6.15</v>
      </c>
      <c r="B193" s="123" t="s">
        <v>182</v>
      </c>
      <c r="C193" s="116"/>
      <c r="D193" s="59" t="s">
        <v>56</v>
      </c>
      <c r="E193" s="192"/>
      <c r="F193" s="193"/>
      <c r="G193" s="192"/>
      <c r="H193" s="196"/>
      <c r="I193" s="196"/>
      <c r="J193" s="152"/>
    </row>
    <row r="194" spans="1:10" ht="18.95" customHeight="1">
      <c r="A194" s="220">
        <v>6.16</v>
      </c>
      <c r="B194" s="123" t="s">
        <v>183</v>
      </c>
      <c r="C194" s="116"/>
      <c r="D194" s="59" t="s">
        <v>56</v>
      </c>
      <c r="E194" s="192"/>
      <c r="F194" s="193"/>
      <c r="G194" s="192"/>
      <c r="H194" s="196"/>
      <c r="I194" s="196"/>
      <c r="J194" s="152"/>
    </row>
    <row r="195" spans="1:10" ht="18.95" customHeight="1">
      <c r="A195" s="220">
        <v>6.17</v>
      </c>
      <c r="B195" s="135" t="s">
        <v>184</v>
      </c>
      <c r="C195" s="116"/>
      <c r="D195" s="59" t="s">
        <v>56</v>
      </c>
      <c r="E195" s="192"/>
      <c r="F195" s="193"/>
      <c r="G195" s="192"/>
      <c r="H195" s="196"/>
      <c r="I195" s="196"/>
      <c r="J195" s="93"/>
    </row>
    <row r="196" spans="1:10" ht="18.95" customHeight="1">
      <c r="A196" s="209"/>
      <c r="B196" s="178" t="s">
        <v>248</v>
      </c>
      <c r="C196" s="179"/>
      <c r="D196" s="180"/>
      <c r="E196" s="181"/>
      <c r="F196" s="181"/>
      <c r="G196" s="181"/>
      <c r="H196" s="181"/>
      <c r="I196" s="181"/>
      <c r="J196" s="182"/>
    </row>
    <row r="197" spans="1:10" ht="18.95" customHeight="1">
      <c r="A197" s="210"/>
      <c r="B197" s="148"/>
      <c r="C197" s="168"/>
      <c r="D197" s="137"/>
      <c r="E197" s="138"/>
      <c r="F197" s="138"/>
      <c r="G197" s="138"/>
      <c r="H197" s="138"/>
      <c r="I197" s="138"/>
      <c r="J197" s="169"/>
    </row>
    <row r="198" spans="1:10" ht="18.95" customHeight="1">
      <c r="D198" s="145"/>
    </row>
    <row r="199" spans="1:10" ht="18.95" customHeight="1">
      <c r="A199" s="155"/>
      <c r="B199" s="155"/>
      <c r="C199" s="141"/>
      <c r="D199" s="1"/>
      <c r="E199" s="141"/>
      <c r="F199" s="141"/>
      <c r="G199" s="141"/>
      <c r="H199" s="141"/>
      <c r="I199" s="141" t="s">
        <v>259</v>
      </c>
      <c r="J199" s="141"/>
    </row>
    <row r="200" spans="1:10" ht="18.95" customHeight="1">
      <c r="A200" s="265" t="s">
        <v>32</v>
      </c>
      <c r="B200" s="265"/>
      <c r="C200" s="265"/>
      <c r="D200" s="265"/>
      <c r="E200" s="265"/>
      <c r="F200" s="265"/>
      <c r="G200" s="265"/>
      <c r="H200" s="265"/>
      <c r="I200" s="265"/>
      <c r="J200" s="265"/>
    </row>
    <row r="201" spans="1:10" ht="18.95" customHeight="1">
      <c r="A201" s="64" t="s">
        <v>42</v>
      </c>
      <c r="B201" s="156"/>
      <c r="C201" s="65"/>
      <c r="D201" s="5"/>
      <c r="E201" s="65"/>
      <c r="F201" s="65"/>
      <c r="G201" s="65"/>
      <c r="H201" s="65"/>
      <c r="I201" s="65" t="s">
        <v>17</v>
      </c>
      <c r="J201" s="65"/>
    </row>
    <row r="202" spans="1:10" ht="18.95" customHeight="1">
      <c r="A202" s="64" t="s">
        <v>257</v>
      </c>
      <c r="B202" s="156"/>
      <c r="C202" s="65"/>
      <c r="D202" s="5"/>
      <c r="E202" s="65"/>
      <c r="F202" s="65"/>
      <c r="G202" s="65"/>
      <c r="H202" s="65"/>
      <c r="I202" s="65"/>
      <c r="J202" s="65"/>
    </row>
    <row r="203" spans="1:10" ht="18.95" customHeight="1">
      <c r="A203" s="66" t="s">
        <v>43</v>
      </c>
      <c r="B203" s="157"/>
      <c r="C203" s="67"/>
      <c r="D203" s="6"/>
      <c r="E203" s="67" t="s">
        <v>19</v>
      </c>
      <c r="F203" s="67"/>
      <c r="G203" s="67"/>
      <c r="H203" s="67"/>
      <c r="I203" s="67"/>
      <c r="J203" s="67"/>
    </row>
    <row r="204" spans="1:10" ht="18.95" customHeight="1">
      <c r="A204" s="66" t="s">
        <v>21</v>
      </c>
      <c r="B204" s="157"/>
      <c r="C204" s="67"/>
      <c r="D204" s="6"/>
      <c r="E204" s="67"/>
      <c r="F204" s="67"/>
      <c r="G204" s="67"/>
      <c r="H204" s="67"/>
      <c r="I204" s="67"/>
      <c r="J204" s="67"/>
    </row>
    <row r="205" spans="1:10" ht="18.95" customHeight="1">
      <c r="A205" s="66"/>
      <c r="B205" s="158"/>
      <c r="C205" s="67"/>
      <c r="D205" s="6"/>
      <c r="E205" s="67"/>
      <c r="F205" s="67"/>
      <c r="G205" s="67"/>
      <c r="H205" s="67"/>
      <c r="I205" s="68"/>
      <c r="J205" s="67"/>
    </row>
    <row r="206" spans="1:10" ht="18.95" customHeight="1" thickBot="1">
      <c r="A206" s="159"/>
      <c r="B206" s="159"/>
      <c r="C206" s="142"/>
      <c r="D206" s="7"/>
      <c r="E206" s="142"/>
      <c r="F206" s="142"/>
      <c r="G206" s="142"/>
      <c r="H206" s="142"/>
      <c r="I206" s="142"/>
      <c r="J206" s="190" t="s">
        <v>20</v>
      </c>
    </row>
    <row r="207" spans="1:10" ht="18.95" customHeight="1" thickTop="1">
      <c r="A207" s="266" t="s">
        <v>14</v>
      </c>
      <c r="B207" s="266" t="s">
        <v>15</v>
      </c>
      <c r="C207" s="266" t="s">
        <v>4</v>
      </c>
      <c r="D207" s="266" t="s">
        <v>5</v>
      </c>
      <c r="E207" s="268" t="s">
        <v>30</v>
      </c>
      <c r="F207" s="269"/>
      <c r="G207" s="268" t="s">
        <v>1</v>
      </c>
      <c r="H207" s="269"/>
      <c r="I207" s="110" t="s">
        <v>31</v>
      </c>
      <c r="J207" s="266" t="s">
        <v>7</v>
      </c>
    </row>
    <row r="208" spans="1:10" ht="18.95" customHeight="1" thickBot="1">
      <c r="A208" s="267"/>
      <c r="B208" s="267"/>
      <c r="C208" s="267"/>
      <c r="D208" s="267"/>
      <c r="E208" s="111" t="s">
        <v>12</v>
      </c>
      <c r="F208" s="111" t="s">
        <v>6</v>
      </c>
      <c r="G208" s="111" t="s">
        <v>12</v>
      </c>
      <c r="H208" s="111" t="s">
        <v>6</v>
      </c>
      <c r="I208" s="111" t="s">
        <v>11</v>
      </c>
      <c r="J208" s="267"/>
    </row>
    <row r="209" spans="1:10" ht="18.95" customHeight="1" thickTop="1">
      <c r="A209" s="211"/>
      <c r="B209" s="146" t="s">
        <v>100</v>
      </c>
      <c r="C209" s="197"/>
      <c r="D209" s="154"/>
      <c r="E209" s="136"/>
      <c r="F209" s="136"/>
      <c r="G209" s="136"/>
      <c r="H209" s="136"/>
      <c r="I209" s="136"/>
      <c r="J209" s="154"/>
    </row>
    <row r="210" spans="1:10" ht="18.95" customHeight="1">
      <c r="A210" s="287">
        <v>6.18</v>
      </c>
      <c r="B210" s="147" t="s">
        <v>185</v>
      </c>
      <c r="C210" s="289"/>
      <c r="D210" s="283" t="s">
        <v>56</v>
      </c>
      <c r="E210" s="281"/>
      <c r="F210" s="281"/>
      <c r="G210" s="281"/>
      <c r="H210" s="281"/>
      <c r="I210" s="281"/>
      <c r="J210" s="293"/>
    </row>
    <row r="211" spans="1:10" ht="18.95" customHeight="1">
      <c r="A211" s="288"/>
      <c r="B211" s="124" t="s">
        <v>186</v>
      </c>
      <c r="C211" s="290"/>
      <c r="D211" s="284"/>
      <c r="E211" s="282"/>
      <c r="F211" s="282"/>
      <c r="G211" s="282"/>
      <c r="H211" s="282"/>
      <c r="I211" s="282"/>
      <c r="J211" s="294"/>
    </row>
    <row r="212" spans="1:10" ht="18.95" customHeight="1">
      <c r="A212" s="287">
        <v>6.19</v>
      </c>
      <c r="B212" s="147" t="s">
        <v>187</v>
      </c>
      <c r="C212" s="289"/>
      <c r="D212" s="283" t="s">
        <v>56</v>
      </c>
      <c r="E212" s="281"/>
      <c r="F212" s="281"/>
      <c r="G212" s="281"/>
      <c r="H212" s="281"/>
      <c r="I212" s="281"/>
      <c r="J212" s="293"/>
    </row>
    <row r="213" spans="1:10" ht="18.95" customHeight="1">
      <c r="A213" s="288"/>
      <c r="B213" s="124" t="s">
        <v>188</v>
      </c>
      <c r="C213" s="290"/>
      <c r="D213" s="284"/>
      <c r="E213" s="282"/>
      <c r="F213" s="282"/>
      <c r="G213" s="282"/>
      <c r="H213" s="282"/>
      <c r="I213" s="282"/>
      <c r="J213" s="294"/>
    </row>
    <row r="214" spans="1:10" ht="18.95" customHeight="1">
      <c r="A214" s="287">
        <v>6.2</v>
      </c>
      <c r="B214" s="147" t="s">
        <v>189</v>
      </c>
      <c r="C214" s="289"/>
      <c r="D214" s="283" t="s">
        <v>56</v>
      </c>
      <c r="E214" s="281"/>
      <c r="F214" s="281"/>
      <c r="G214" s="281"/>
      <c r="H214" s="281"/>
      <c r="I214" s="281"/>
      <c r="J214" s="293"/>
    </row>
    <row r="215" spans="1:10" ht="18.95" customHeight="1">
      <c r="A215" s="288"/>
      <c r="B215" s="124" t="s">
        <v>190</v>
      </c>
      <c r="C215" s="290"/>
      <c r="D215" s="284"/>
      <c r="E215" s="282"/>
      <c r="F215" s="282"/>
      <c r="G215" s="282"/>
      <c r="H215" s="282"/>
      <c r="I215" s="282"/>
      <c r="J215" s="294"/>
    </row>
    <row r="216" spans="1:10" ht="18.95" customHeight="1">
      <c r="A216" s="287">
        <v>6.21</v>
      </c>
      <c r="B216" s="147" t="s">
        <v>189</v>
      </c>
      <c r="C216" s="289"/>
      <c r="D216" s="283" t="s">
        <v>56</v>
      </c>
      <c r="E216" s="281"/>
      <c r="F216" s="281"/>
      <c r="G216" s="281"/>
      <c r="H216" s="281"/>
      <c r="I216" s="281"/>
      <c r="J216" s="293"/>
    </row>
    <row r="217" spans="1:10" ht="18.95" customHeight="1">
      <c r="A217" s="288"/>
      <c r="B217" s="124" t="s">
        <v>188</v>
      </c>
      <c r="C217" s="290"/>
      <c r="D217" s="284"/>
      <c r="E217" s="282"/>
      <c r="F217" s="282"/>
      <c r="G217" s="282"/>
      <c r="H217" s="282"/>
      <c r="I217" s="282"/>
      <c r="J217" s="294"/>
    </row>
    <row r="218" spans="1:10" ht="18.95" customHeight="1">
      <c r="A218" s="287">
        <v>6.22</v>
      </c>
      <c r="B218" s="147" t="s">
        <v>191</v>
      </c>
      <c r="C218" s="289"/>
      <c r="D218" s="283" t="s">
        <v>56</v>
      </c>
      <c r="E218" s="281"/>
      <c r="F218" s="281"/>
      <c r="G218" s="281"/>
      <c r="H218" s="281"/>
      <c r="I218" s="281"/>
      <c r="J218" s="293"/>
    </row>
    <row r="219" spans="1:10" ht="18.95" customHeight="1">
      <c r="A219" s="288"/>
      <c r="B219" s="124" t="s">
        <v>190</v>
      </c>
      <c r="C219" s="290"/>
      <c r="D219" s="284"/>
      <c r="E219" s="282"/>
      <c r="F219" s="282"/>
      <c r="G219" s="282"/>
      <c r="H219" s="282"/>
      <c r="I219" s="282"/>
      <c r="J219" s="294"/>
    </row>
    <row r="220" spans="1:10" ht="18.95" customHeight="1">
      <c r="A220" s="287">
        <v>6.23</v>
      </c>
      <c r="B220" s="147" t="s">
        <v>192</v>
      </c>
      <c r="C220" s="289"/>
      <c r="D220" s="283" t="s">
        <v>56</v>
      </c>
      <c r="E220" s="281"/>
      <c r="F220" s="281"/>
      <c r="G220" s="281"/>
      <c r="H220" s="281"/>
      <c r="I220" s="281"/>
      <c r="J220" s="293"/>
    </row>
    <row r="221" spans="1:10" ht="18.95" customHeight="1">
      <c r="A221" s="288"/>
      <c r="B221" s="124" t="s">
        <v>190</v>
      </c>
      <c r="C221" s="290"/>
      <c r="D221" s="284"/>
      <c r="E221" s="282"/>
      <c r="F221" s="282"/>
      <c r="G221" s="282"/>
      <c r="H221" s="282"/>
      <c r="I221" s="282"/>
      <c r="J221" s="294"/>
    </row>
    <row r="222" spans="1:10" ht="18.95" customHeight="1">
      <c r="A222" s="287">
        <v>6.24</v>
      </c>
      <c r="B222" s="147" t="s">
        <v>193</v>
      </c>
      <c r="C222" s="289"/>
      <c r="D222" s="283" t="s">
        <v>56</v>
      </c>
      <c r="E222" s="281"/>
      <c r="F222" s="281"/>
      <c r="G222" s="281"/>
      <c r="H222" s="281"/>
      <c r="I222" s="281"/>
      <c r="J222" s="293"/>
    </row>
    <row r="223" spans="1:10" ht="18.95" customHeight="1">
      <c r="A223" s="288"/>
      <c r="B223" s="124" t="s">
        <v>194</v>
      </c>
      <c r="C223" s="290"/>
      <c r="D223" s="284"/>
      <c r="E223" s="282"/>
      <c r="F223" s="282"/>
      <c r="G223" s="282"/>
      <c r="H223" s="282"/>
      <c r="I223" s="282"/>
      <c r="J223" s="294"/>
    </row>
    <row r="224" spans="1:10" ht="18.95" customHeight="1">
      <c r="A224" s="287">
        <v>6.25</v>
      </c>
      <c r="B224" s="147" t="s">
        <v>195</v>
      </c>
      <c r="C224" s="289"/>
      <c r="D224" s="283" t="s">
        <v>56</v>
      </c>
      <c r="E224" s="281"/>
      <c r="F224" s="281"/>
      <c r="G224" s="281"/>
      <c r="H224" s="281"/>
      <c r="I224" s="281"/>
      <c r="J224" s="293"/>
    </row>
    <row r="225" spans="1:10" ht="18.95" customHeight="1">
      <c r="A225" s="288"/>
      <c r="B225" s="124" t="s">
        <v>196</v>
      </c>
      <c r="C225" s="290"/>
      <c r="D225" s="284"/>
      <c r="E225" s="282"/>
      <c r="F225" s="282"/>
      <c r="G225" s="282"/>
      <c r="H225" s="282"/>
      <c r="I225" s="282"/>
      <c r="J225" s="294"/>
    </row>
    <row r="226" spans="1:10" ht="18.95" customHeight="1">
      <c r="A226" s="287">
        <v>6.26</v>
      </c>
      <c r="B226" s="147" t="s">
        <v>197</v>
      </c>
      <c r="C226" s="289"/>
      <c r="D226" s="283" t="s">
        <v>56</v>
      </c>
      <c r="E226" s="281"/>
      <c r="F226" s="281"/>
      <c r="G226" s="281"/>
      <c r="H226" s="281"/>
      <c r="I226" s="281"/>
      <c r="J226" s="293"/>
    </row>
    <row r="227" spans="1:10" ht="18.95" customHeight="1">
      <c r="A227" s="288"/>
      <c r="B227" s="124" t="s">
        <v>198</v>
      </c>
      <c r="C227" s="290"/>
      <c r="D227" s="284"/>
      <c r="E227" s="282"/>
      <c r="F227" s="282"/>
      <c r="G227" s="282"/>
      <c r="H227" s="282"/>
      <c r="I227" s="282"/>
      <c r="J227" s="294"/>
    </row>
    <row r="228" spans="1:10" ht="18.95" customHeight="1">
      <c r="A228" s="91">
        <v>6.27</v>
      </c>
      <c r="B228" s="124" t="s">
        <v>101</v>
      </c>
      <c r="C228" s="113"/>
      <c r="D228" s="114" t="s">
        <v>87</v>
      </c>
      <c r="E228" s="112"/>
      <c r="F228" s="112"/>
      <c r="G228" s="112"/>
      <c r="H228" s="112"/>
      <c r="I228" s="112"/>
      <c r="J228" s="198"/>
    </row>
    <row r="229" spans="1:10" ht="18.95" customHeight="1">
      <c r="A229" s="91">
        <v>6.28</v>
      </c>
      <c r="B229" s="124" t="s">
        <v>199</v>
      </c>
      <c r="C229" s="113"/>
      <c r="D229" s="114" t="s">
        <v>87</v>
      </c>
      <c r="E229" s="112"/>
      <c r="F229" s="112"/>
      <c r="G229" s="112"/>
      <c r="H229" s="112"/>
      <c r="I229" s="112"/>
      <c r="J229" s="198"/>
    </row>
    <row r="230" spans="1:10" ht="18.95" customHeight="1">
      <c r="A230" s="91">
        <v>6.29</v>
      </c>
      <c r="B230" s="125" t="s">
        <v>200</v>
      </c>
      <c r="C230" s="98"/>
      <c r="D230" s="96" t="s">
        <v>59</v>
      </c>
      <c r="E230" s="97"/>
      <c r="F230" s="97"/>
      <c r="G230" s="97"/>
      <c r="H230" s="97"/>
      <c r="I230" s="97"/>
      <c r="J230" s="198"/>
    </row>
    <row r="231" spans="1:10" ht="18.95" customHeight="1">
      <c r="A231" s="91">
        <v>6.3</v>
      </c>
      <c r="B231" s="125" t="s">
        <v>102</v>
      </c>
      <c r="C231" s="98"/>
      <c r="D231" s="96" t="s">
        <v>59</v>
      </c>
      <c r="E231" s="97"/>
      <c r="F231" s="97"/>
      <c r="G231" s="97"/>
      <c r="H231" s="97"/>
      <c r="I231" s="97"/>
      <c r="J231" s="198"/>
    </row>
    <row r="232" spans="1:10" ht="18.95" customHeight="1">
      <c r="A232" s="209"/>
      <c r="B232" s="295" t="s">
        <v>248</v>
      </c>
      <c r="C232" s="296"/>
      <c r="D232" s="180"/>
      <c r="E232" s="181"/>
      <c r="F232" s="181"/>
      <c r="G232" s="181"/>
      <c r="H232" s="181"/>
      <c r="I232" s="181"/>
      <c r="J232" s="182"/>
    </row>
    <row r="233" spans="1:10" ht="18.95" customHeight="1">
      <c r="A233" s="155"/>
      <c r="B233" s="155"/>
      <c r="C233" s="141"/>
      <c r="D233" s="1"/>
      <c r="E233" s="141"/>
      <c r="F233" s="141"/>
      <c r="G233" s="141"/>
      <c r="H233" s="141"/>
      <c r="I233" s="141" t="s">
        <v>258</v>
      </c>
      <c r="J233" s="141"/>
    </row>
    <row r="234" spans="1:10" ht="18.95" customHeight="1">
      <c r="A234" s="265" t="s">
        <v>32</v>
      </c>
      <c r="B234" s="265"/>
      <c r="C234" s="265"/>
      <c r="D234" s="265"/>
      <c r="E234" s="265"/>
      <c r="F234" s="265"/>
      <c r="G234" s="265"/>
      <c r="H234" s="265"/>
      <c r="I234" s="265"/>
      <c r="J234" s="265"/>
    </row>
    <row r="235" spans="1:10" ht="18.95" customHeight="1">
      <c r="A235" s="64" t="s">
        <v>42</v>
      </c>
      <c r="B235" s="156"/>
      <c r="C235" s="65"/>
      <c r="D235" s="5"/>
      <c r="E235" s="65"/>
      <c r="F235" s="65"/>
      <c r="G235" s="65"/>
      <c r="H235" s="65"/>
      <c r="I235" s="65" t="s">
        <v>17</v>
      </c>
      <c r="J235" s="65"/>
    </row>
    <row r="236" spans="1:10" ht="18.95" customHeight="1">
      <c r="A236" s="64" t="s">
        <v>257</v>
      </c>
      <c r="B236" s="156"/>
      <c r="C236" s="65"/>
      <c r="D236" s="5"/>
      <c r="E236" s="65"/>
      <c r="F236" s="65"/>
      <c r="G236" s="65"/>
      <c r="H236" s="65"/>
      <c r="I236" s="65"/>
      <c r="J236" s="65"/>
    </row>
    <row r="237" spans="1:10" ht="18.95" customHeight="1">
      <c r="A237" s="66" t="s">
        <v>43</v>
      </c>
      <c r="B237" s="157"/>
      <c r="C237" s="67"/>
      <c r="D237" s="6"/>
      <c r="E237" s="67" t="s">
        <v>19</v>
      </c>
      <c r="F237" s="67"/>
      <c r="G237" s="67"/>
      <c r="H237" s="67"/>
      <c r="I237" s="67"/>
      <c r="J237" s="67"/>
    </row>
    <row r="238" spans="1:10" ht="18.95" customHeight="1">
      <c r="A238" s="66" t="s">
        <v>21</v>
      </c>
      <c r="B238" s="157"/>
      <c r="C238" s="67"/>
      <c r="D238" s="6"/>
      <c r="E238" s="67"/>
      <c r="F238" s="67"/>
      <c r="G238" s="67"/>
      <c r="H238" s="67"/>
      <c r="I238" s="67"/>
      <c r="J238" s="67"/>
    </row>
    <row r="239" spans="1:10" ht="18.95" customHeight="1">
      <c r="A239" s="66"/>
      <c r="B239" s="158"/>
      <c r="C239" s="67"/>
      <c r="D239" s="6"/>
      <c r="E239" s="67"/>
      <c r="F239" s="67"/>
      <c r="G239" s="67"/>
      <c r="H239" s="67"/>
      <c r="I239" s="68"/>
      <c r="J239" s="67"/>
    </row>
    <row r="240" spans="1:10" ht="18.95" customHeight="1" thickBot="1">
      <c r="A240" s="159"/>
      <c r="B240" s="159"/>
      <c r="C240" s="142"/>
      <c r="D240" s="7"/>
      <c r="E240" s="142"/>
      <c r="F240" s="142"/>
      <c r="G240" s="142"/>
      <c r="H240" s="142"/>
      <c r="I240" s="142"/>
      <c r="J240" s="190" t="s">
        <v>20</v>
      </c>
    </row>
    <row r="241" spans="1:10" ht="18.95" customHeight="1" thickTop="1">
      <c r="A241" s="266" t="s">
        <v>14</v>
      </c>
      <c r="B241" s="266" t="s">
        <v>15</v>
      </c>
      <c r="C241" s="266" t="s">
        <v>4</v>
      </c>
      <c r="D241" s="266" t="s">
        <v>5</v>
      </c>
      <c r="E241" s="268" t="s">
        <v>30</v>
      </c>
      <c r="F241" s="269"/>
      <c r="G241" s="268" t="s">
        <v>1</v>
      </c>
      <c r="H241" s="269"/>
      <c r="I241" s="110" t="s">
        <v>31</v>
      </c>
      <c r="J241" s="266" t="s">
        <v>7</v>
      </c>
    </row>
    <row r="242" spans="1:10" ht="18.95" customHeight="1" thickBot="1">
      <c r="A242" s="267"/>
      <c r="B242" s="267"/>
      <c r="C242" s="267"/>
      <c r="D242" s="267"/>
      <c r="E242" s="111" t="s">
        <v>12</v>
      </c>
      <c r="F242" s="111" t="s">
        <v>6</v>
      </c>
      <c r="G242" s="111" t="s">
        <v>12</v>
      </c>
      <c r="H242" s="111" t="s">
        <v>6</v>
      </c>
      <c r="I242" s="111" t="s">
        <v>11</v>
      </c>
      <c r="J242" s="267"/>
    </row>
    <row r="243" spans="1:10" ht="18.95" customHeight="1" thickTop="1">
      <c r="A243" s="91">
        <v>6.31</v>
      </c>
      <c r="B243" s="125" t="s">
        <v>201</v>
      </c>
      <c r="C243" s="98"/>
      <c r="D243" s="96" t="s">
        <v>56</v>
      </c>
      <c r="E243" s="97"/>
      <c r="F243" s="97"/>
      <c r="G243" s="97"/>
      <c r="H243" s="97"/>
      <c r="I243" s="97"/>
      <c r="J243" s="199"/>
    </row>
    <row r="244" spans="1:10" ht="18.95" customHeight="1">
      <c r="A244" s="91">
        <v>6.32</v>
      </c>
      <c r="B244" s="125" t="s">
        <v>202</v>
      </c>
      <c r="C244" s="98"/>
      <c r="D244" s="96" t="s">
        <v>56</v>
      </c>
      <c r="E244" s="97"/>
      <c r="F244" s="97"/>
      <c r="G244" s="97"/>
      <c r="H244" s="97"/>
      <c r="I244" s="97"/>
      <c r="J244" s="199"/>
    </row>
    <row r="245" spans="1:10" ht="18.95" customHeight="1">
      <c r="A245" s="91">
        <v>6.33</v>
      </c>
      <c r="B245" s="125" t="s">
        <v>203</v>
      </c>
      <c r="C245" s="98"/>
      <c r="D245" s="96" t="s">
        <v>56</v>
      </c>
      <c r="E245" s="97"/>
      <c r="F245" s="97"/>
      <c r="G245" s="97"/>
      <c r="H245" s="97"/>
      <c r="I245" s="97"/>
      <c r="J245" s="199"/>
    </row>
    <row r="246" spans="1:10" ht="18.95" customHeight="1">
      <c r="A246" s="91">
        <v>6.34</v>
      </c>
      <c r="B246" s="125" t="s">
        <v>204</v>
      </c>
      <c r="C246" s="98"/>
      <c r="D246" s="96" t="s">
        <v>56</v>
      </c>
      <c r="E246" s="97"/>
      <c r="F246" s="97"/>
      <c r="G246" s="97"/>
      <c r="H246" s="97"/>
      <c r="I246" s="97"/>
      <c r="J246" s="199"/>
    </row>
    <row r="247" spans="1:10" ht="18.95" customHeight="1">
      <c r="A247" s="91">
        <v>6.35</v>
      </c>
      <c r="B247" s="125" t="s">
        <v>205</v>
      </c>
      <c r="C247" s="98"/>
      <c r="D247" s="96" t="s">
        <v>10</v>
      </c>
      <c r="E247" s="97"/>
      <c r="F247" s="97"/>
      <c r="G247" s="97"/>
      <c r="H247" s="97"/>
      <c r="I247" s="97"/>
      <c r="J247" s="198"/>
    </row>
    <row r="248" spans="1:10" ht="18.95" customHeight="1">
      <c r="A248" s="91">
        <v>6.36</v>
      </c>
      <c r="B248" s="125" t="s">
        <v>206</v>
      </c>
      <c r="C248" s="98"/>
      <c r="D248" s="96" t="s">
        <v>10</v>
      </c>
      <c r="E248" s="97"/>
      <c r="F248" s="97"/>
      <c r="G248" s="97"/>
      <c r="H248" s="97"/>
      <c r="I248" s="97"/>
      <c r="J248" s="198"/>
    </row>
    <row r="249" spans="1:10" ht="18.95" customHeight="1">
      <c r="A249" s="91">
        <v>6.37</v>
      </c>
      <c r="B249" s="125" t="s">
        <v>207</v>
      </c>
      <c r="C249" s="98"/>
      <c r="D249" s="96" t="s">
        <v>10</v>
      </c>
      <c r="E249" s="97"/>
      <c r="F249" s="97"/>
      <c r="G249" s="97"/>
      <c r="H249" s="97"/>
      <c r="I249" s="97"/>
      <c r="J249" s="198"/>
    </row>
    <row r="250" spans="1:10" ht="18.95" customHeight="1">
      <c r="A250" s="91">
        <v>6.38</v>
      </c>
      <c r="B250" s="125" t="s">
        <v>208</v>
      </c>
      <c r="C250" s="98"/>
      <c r="D250" s="96" t="s">
        <v>10</v>
      </c>
      <c r="E250" s="97"/>
      <c r="F250" s="97"/>
      <c r="G250" s="97"/>
      <c r="H250" s="97"/>
      <c r="I250" s="97"/>
      <c r="J250" s="198"/>
    </row>
    <row r="251" spans="1:10" ht="18.95" customHeight="1">
      <c r="A251" s="91">
        <v>6.3900000000000103</v>
      </c>
      <c r="B251" s="125" t="s">
        <v>209</v>
      </c>
      <c r="C251" s="98"/>
      <c r="D251" s="96" t="s">
        <v>10</v>
      </c>
      <c r="E251" s="97"/>
      <c r="F251" s="97"/>
      <c r="G251" s="97"/>
      <c r="H251" s="97"/>
      <c r="I251" s="97"/>
      <c r="J251" s="198"/>
    </row>
    <row r="252" spans="1:10" ht="18.95" customHeight="1">
      <c r="A252" s="221">
        <v>6.4</v>
      </c>
      <c r="B252" s="125" t="s">
        <v>210</v>
      </c>
      <c r="C252" s="98"/>
      <c r="D252" s="96" t="s">
        <v>10</v>
      </c>
      <c r="E252" s="97"/>
      <c r="F252" s="97"/>
      <c r="G252" s="97"/>
      <c r="H252" s="97"/>
      <c r="I252" s="97"/>
      <c r="J252" s="198"/>
    </row>
    <row r="253" spans="1:10" ht="18.95" customHeight="1">
      <c r="A253" s="221">
        <v>6.41</v>
      </c>
      <c r="B253" s="125" t="s">
        <v>211</v>
      </c>
      <c r="C253" s="98"/>
      <c r="D253" s="96" t="s">
        <v>10</v>
      </c>
      <c r="E253" s="97"/>
      <c r="F253" s="97"/>
      <c r="G253" s="97"/>
      <c r="H253" s="97"/>
      <c r="I253" s="97"/>
      <c r="J253" s="198"/>
    </row>
    <row r="254" spans="1:10" ht="18.95" customHeight="1">
      <c r="A254" s="221">
        <v>6.42</v>
      </c>
      <c r="B254" s="125" t="s">
        <v>212</v>
      </c>
      <c r="C254" s="98"/>
      <c r="D254" s="96" t="s">
        <v>10</v>
      </c>
      <c r="E254" s="97"/>
      <c r="F254" s="97"/>
      <c r="G254" s="97"/>
      <c r="H254" s="97"/>
      <c r="I254" s="97"/>
      <c r="J254" s="198"/>
    </row>
    <row r="255" spans="1:10" ht="18.95" customHeight="1">
      <c r="A255" s="221">
        <v>6.43</v>
      </c>
      <c r="B255" s="125" t="s">
        <v>213</v>
      </c>
      <c r="C255" s="98"/>
      <c r="D255" s="96" t="s">
        <v>10</v>
      </c>
      <c r="E255" s="97"/>
      <c r="F255" s="97"/>
      <c r="G255" s="97"/>
      <c r="H255" s="97"/>
      <c r="I255" s="97"/>
      <c r="J255" s="198"/>
    </row>
    <row r="256" spans="1:10" ht="18.95" customHeight="1">
      <c r="A256" s="221">
        <v>6.44</v>
      </c>
      <c r="B256" s="125" t="s">
        <v>103</v>
      </c>
      <c r="C256" s="98"/>
      <c r="D256" s="96" t="s">
        <v>10</v>
      </c>
      <c r="E256" s="97"/>
      <c r="F256" s="97"/>
      <c r="G256" s="97"/>
      <c r="H256" s="97"/>
      <c r="I256" s="97"/>
      <c r="J256" s="198"/>
    </row>
    <row r="257" spans="1:10" ht="18.95" customHeight="1">
      <c r="A257" s="221">
        <v>6.45</v>
      </c>
      <c r="B257" s="125" t="s">
        <v>214</v>
      </c>
      <c r="C257" s="98"/>
      <c r="D257" s="96" t="s">
        <v>10</v>
      </c>
      <c r="E257" s="97"/>
      <c r="F257" s="97"/>
      <c r="G257" s="97"/>
      <c r="H257" s="97"/>
      <c r="I257" s="97"/>
      <c r="J257" s="183"/>
    </row>
    <row r="258" spans="1:10" ht="18.95" customHeight="1">
      <c r="A258" s="221">
        <v>6.46</v>
      </c>
      <c r="B258" s="125" t="s">
        <v>215</v>
      </c>
      <c r="C258" s="98"/>
      <c r="D258" s="96" t="s">
        <v>10</v>
      </c>
      <c r="E258" s="97"/>
      <c r="F258" s="97"/>
      <c r="G258" s="97"/>
      <c r="H258" s="97"/>
      <c r="I258" s="97"/>
      <c r="J258" s="198"/>
    </row>
    <row r="259" spans="1:10" ht="18.95" customHeight="1">
      <c r="A259" s="221">
        <v>6.47</v>
      </c>
      <c r="B259" s="125" t="s">
        <v>216</v>
      </c>
      <c r="C259" s="98"/>
      <c r="D259" s="96" t="s">
        <v>10</v>
      </c>
      <c r="E259" s="97"/>
      <c r="F259" s="97"/>
      <c r="G259" s="97"/>
      <c r="H259" s="97"/>
      <c r="I259" s="97"/>
      <c r="J259" s="183"/>
    </row>
    <row r="260" spans="1:10" ht="18.95" customHeight="1">
      <c r="A260" s="221">
        <v>6.48</v>
      </c>
      <c r="B260" s="125" t="s">
        <v>217</v>
      </c>
      <c r="C260" s="98"/>
      <c r="D260" s="96" t="s">
        <v>10</v>
      </c>
      <c r="E260" s="97"/>
      <c r="F260" s="97"/>
      <c r="G260" s="97"/>
      <c r="H260" s="97"/>
      <c r="I260" s="97"/>
      <c r="J260" s="198"/>
    </row>
    <row r="261" spans="1:10" ht="18.95" customHeight="1">
      <c r="A261" s="221">
        <v>6.49</v>
      </c>
      <c r="B261" s="124" t="s">
        <v>218</v>
      </c>
      <c r="C261" s="113"/>
      <c r="D261" s="96" t="s">
        <v>10</v>
      </c>
      <c r="E261" s="97"/>
      <c r="F261" s="97"/>
      <c r="G261" s="97"/>
      <c r="H261" s="97"/>
      <c r="I261" s="97"/>
      <c r="J261" s="198"/>
    </row>
    <row r="262" spans="1:10" ht="18.95" customHeight="1">
      <c r="A262" s="221">
        <v>6.5</v>
      </c>
      <c r="B262" s="124" t="s">
        <v>219</v>
      </c>
      <c r="C262" s="113"/>
      <c r="D262" s="96" t="s">
        <v>10</v>
      </c>
      <c r="E262" s="97"/>
      <c r="F262" s="97"/>
      <c r="G262" s="97"/>
      <c r="H262" s="97"/>
      <c r="I262" s="97"/>
      <c r="J262" s="183"/>
    </row>
    <row r="263" spans="1:10" ht="18.95" customHeight="1">
      <c r="A263" s="221">
        <v>6.51</v>
      </c>
      <c r="B263" s="124" t="s">
        <v>220</v>
      </c>
      <c r="C263" s="98"/>
      <c r="D263" s="96" t="s">
        <v>10</v>
      </c>
      <c r="E263" s="97"/>
      <c r="F263" s="97"/>
      <c r="G263" s="97"/>
      <c r="H263" s="97"/>
      <c r="I263" s="97"/>
      <c r="J263" s="198"/>
    </row>
    <row r="264" spans="1:10" ht="18.95" customHeight="1">
      <c r="A264" s="221">
        <v>6.52</v>
      </c>
      <c r="B264" s="125" t="s">
        <v>221</v>
      </c>
      <c r="C264" s="98"/>
      <c r="D264" s="96" t="s">
        <v>10</v>
      </c>
      <c r="E264" s="97"/>
      <c r="F264" s="97"/>
      <c r="G264" s="97"/>
      <c r="H264" s="97"/>
      <c r="I264" s="97"/>
      <c r="J264" s="198"/>
    </row>
    <row r="265" spans="1:10" ht="18.95" customHeight="1">
      <c r="A265" s="221">
        <v>6.53</v>
      </c>
      <c r="B265" s="149" t="s">
        <v>58</v>
      </c>
      <c r="C265" s="200"/>
      <c r="D265" s="140" t="s">
        <v>59</v>
      </c>
      <c r="E265" s="97"/>
      <c r="F265" s="97"/>
      <c r="G265" s="97"/>
      <c r="H265" s="97"/>
      <c r="I265" s="97"/>
      <c r="J265" s="199"/>
    </row>
    <row r="266" spans="1:10" ht="18.95" customHeight="1">
      <c r="A266" s="221">
        <v>6.54</v>
      </c>
      <c r="B266" s="125" t="s">
        <v>60</v>
      </c>
      <c r="C266" s="139"/>
      <c r="D266" s="96"/>
      <c r="E266" s="97"/>
      <c r="F266" s="97"/>
      <c r="G266" s="97"/>
      <c r="H266" s="97"/>
      <c r="I266" s="97"/>
      <c r="J266" s="198"/>
    </row>
    <row r="267" spans="1:10" ht="18.95" customHeight="1">
      <c r="A267" s="221">
        <v>6.55</v>
      </c>
      <c r="B267" s="150" t="s">
        <v>61</v>
      </c>
      <c r="C267" s="139"/>
      <c r="D267" s="201"/>
      <c r="E267" s="100"/>
      <c r="F267" s="97"/>
      <c r="G267" s="100"/>
      <c r="H267" s="97"/>
      <c r="I267" s="97"/>
      <c r="J267" s="199"/>
    </row>
    <row r="268" spans="1:10" ht="18.95" customHeight="1">
      <c r="A268" s="221">
        <v>6.56</v>
      </c>
      <c r="B268" s="150" t="s">
        <v>62</v>
      </c>
      <c r="C268" s="139"/>
      <c r="D268" s="201"/>
      <c r="E268" s="100"/>
      <c r="F268" s="97"/>
      <c r="G268" s="100"/>
      <c r="H268" s="97"/>
      <c r="I268" s="97"/>
      <c r="J268" s="199"/>
    </row>
    <row r="269" spans="1:10" ht="18.95" customHeight="1">
      <c r="A269" s="222">
        <v>6.57</v>
      </c>
      <c r="B269" s="223" t="s">
        <v>63</v>
      </c>
      <c r="C269" s="224"/>
      <c r="D269" s="225" t="s">
        <v>56</v>
      </c>
      <c r="E269" s="177"/>
      <c r="F269" s="177"/>
      <c r="G269" s="177"/>
      <c r="H269" s="177"/>
      <c r="I269" s="177"/>
      <c r="J269" s="226"/>
    </row>
    <row r="270" spans="1:10" ht="18.95" customHeight="1">
      <c r="A270" s="297"/>
      <c r="B270" s="227" t="s">
        <v>64</v>
      </c>
      <c r="C270" s="228"/>
      <c r="D270" s="229"/>
      <c r="E270" s="230"/>
      <c r="F270" s="230"/>
      <c r="G270" s="230"/>
      <c r="H270" s="230"/>
      <c r="I270" s="230"/>
      <c r="J270" s="231"/>
    </row>
    <row r="271" spans="1:10" ht="18.95" customHeight="1">
      <c r="A271" s="297"/>
      <c r="B271" s="227" t="s">
        <v>65</v>
      </c>
      <c r="C271" s="228"/>
      <c r="D271" s="229"/>
      <c r="E271" s="230"/>
      <c r="F271" s="230"/>
      <c r="G271" s="230"/>
      <c r="H271" s="230"/>
      <c r="I271" s="230"/>
      <c r="J271" s="231"/>
    </row>
    <row r="272" spans="1:10" ht="18.95" customHeight="1">
      <c r="A272" s="298"/>
      <c r="B272" s="232" t="s">
        <v>222</v>
      </c>
      <c r="C272" s="200"/>
      <c r="D272" s="233"/>
      <c r="E272" s="234"/>
      <c r="F272" s="234"/>
      <c r="G272" s="234"/>
      <c r="H272" s="234"/>
      <c r="I272" s="234"/>
      <c r="J272" s="235"/>
    </row>
    <row r="273" spans="1:10" ht="18.95" customHeight="1">
      <c r="A273" s="221">
        <v>6.58</v>
      </c>
      <c r="B273" s="176" t="s">
        <v>223</v>
      </c>
      <c r="C273" s="139"/>
      <c r="D273" s="96" t="s">
        <v>66</v>
      </c>
      <c r="E273" s="100"/>
      <c r="F273" s="97"/>
      <c r="G273" s="97"/>
      <c r="H273" s="97"/>
      <c r="I273" s="97"/>
      <c r="J273" s="202"/>
    </row>
    <row r="274" spans="1:10" ht="18.95" customHeight="1">
      <c r="A274" s="221">
        <v>6.59</v>
      </c>
      <c r="B274" s="176" t="s">
        <v>67</v>
      </c>
      <c r="C274" s="139"/>
      <c r="D274" s="96" t="s">
        <v>180</v>
      </c>
      <c r="E274" s="100"/>
      <c r="F274" s="97"/>
      <c r="G274" s="97"/>
      <c r="H274" s="97"/>
      <c r="I274" s="97"/>
      <c r="J274" s="202"/>
    </row>
    <row r="275" spans="1:10" ht="18.95" customHeight="1">
      <c r="A275" s="209"/>
      <c r="B275" s="295" t="s">
        <v>248</v>
      </c>
      <c r="C275" s="296"/>
      <c r="D275" s="180"/>
      <c r="E275" s="181"/>
      <c r="F275" s="181"/>
      <c r="G275" s="181"/>
      <c r="H275" s="181"/>
      <c r="I275" s="181"/>
      <c r="J275" s="182"/>
    </row>
    <row r="276" spans="1:10" ht="18.95" customHeight="1">
      <c r="A276" s="155"/>
      <c r="B276" s="155"/>
      <c r="C276" s="141"/>
      <c r="D276" s="1"/>
      <c r="E276" s="141"/>
      <c r="F276" s="141"/>
      <c r="G276" s="141"/>
      <c r="H276" s="141"/>
      <c r="I276" s="141" t="s">
        <v>256</v>
      </c>
      <c r="J276" s="141"/>
    </row>
    <row r="277" spans="1:10" ht="18.95" customHeight="1">
      <c r="A277" s="265" t="s">
        <v>32</v>
      </c>
      <c r="B277" s="265"/>
      <c r="C277" s="265"/>
      <c r="D277" s="265"/>
      <c r="E277" s="265"/>
      <c r="F277" s="265"/>
      <c r="G277" s="265"/>
      <c r="H277" s="265"/>
      <c r="I277" s="265"/>
      <c r="J277" s="265"/>
    </row>
    <row r="278" spans="1:10" ht="18.95" customHeight="1">
      <c r="A278" s="64" t="s">
        <v>42</v>
      </c>
      <c r="B278" s="156"/>
      <c r="C278" s="65"/>
      <c r="D278" s="5"/>
      <c r="E278" s="65"/>
      <c r="F278" s="65"/>
      <c r="G278" s="65"/>
      <c r="H278" s="65"/>
      <c r="I278" s="65" t="s">
        <v>17</v>
      </c>
      <c r="J278" s="65"/>
    </row>
    <row r="279" spans="1:10" ht="18.95" customHeight="1">
      <c r="A279" s="64" t="s">
        <v>257</v>
      </c>
      <c r="B279" s="156"/>
      <c r="C279" s="65"/>
      <c r="D279" s="5"/>
      <c r="E279" s="65"/>
      <c r="F279" s="65"/>
      <c r="G279" s="65"/>
      <c r="H279" s="65"/>
      <c r="I279" s="65"/>
      <c r="J279" s="65"/>
    </row>
    <row r="280" spans="1:10" ht="18.95" customHeight="1">
      <c r="A280" s="66" t="s">
        <v>43</v>
      </c>
      <c r="B280" s="157"/>
      <c r="C280" s="67"/>
      <c r="D280" s="6"/>
      <c r="E280" s="67" t="s">
        <v>19</v>
      </c>
      <c r="F280" s="67"/>
      <c r="G280" s="67"/>
      <c r="H280" s="67"/>
      <c r="I280" s="67"/>
      <c r="J280" s="67"/>
    </row>
    <row r="281" spans="1:10" ht="18.95" customHeight="1">
      <c r="A281" s="66" t="s">
        <v>21</v>
      </c>
      <c r="B281" s="157"/>
      <c r="C281" s="67"/>
      <c r="D281" s="6"/>
      <c r="E281" s="67"/>
      <c r="F281" s="67"/>
      <c r="G281" s="67"/>
      <c r="H281" s="67"/>
      <c r="I281" s="67"/>
      <c r="J281" s="67"/>
    </row>
    <row r="282" spans="1:10" ht="18.95" customHeight="1">
      <c r="A282" s="66"/>
      <c r="B282" s="158"/>
      <c r="C282" s="67"/>
      <c r="D282" s="6"/>
      <c r="E282" s="67"/>
      <c r="F282" s="67"/>
      <c r="G282" s="67"/>
      <c r="H282" s="67"/>
      <c r="I282" s="68"/>
      <c r="J282" s="67"/>
    </row>
    <row r="283" spans="1:10" ht="18.95" customHeight="1" thickBot="1">
      <c r="A283" s="159"/>
      <c r="B283" s="159"/>
      <c r="C283" s="142"/>
      <c r="D283" s="7"/>
      <c r="E283" s="142"/>
      <c r="F283" s="142"/>
      <c r="G283" s="142"/>
      <c r="H283" s="142"/>
      <c r="I283" s="142"/>
      <c r="J283" s="190" t="s">
        <v>20</v>
      </c>
    </row>
    <row r="284" spans="1:10" ht="18.95" customHeight="1" thickTop="1">
      <c r="A284" s="266" t="s">
        <v>14</v>
      </c>
      <c r="B284" s="266" t="s">
        <v>15</v>
      </c>
      <c r="C284" s="266" t="s">
        <v>4</v>
      </c>
      <c r="D284" s="266" t="s">
        <v>5</v>
      </c>
      <c r="E284" s="268" t="s">
        <v>30</v>
      </c>
      <c r="F284" s="269"/>
      <c r="G284" s="268" t="s">
        <v>1</v>
      </c>
      <c r="H284" s="269"/>
      <c r="I284" s="110" t="s">
        <v>31</v>
      </c>
      <c r="J284" s="266" t="s">
        <v>7</v>
      </c>
    </row>
    <row r="285" spans="1:10" ht="18.95" customHeight="1" thickBot="1">
      <c r="A285" s="267"/>
      <c r="B285" s="267"/>
      <c r="C285" s="267"/>
      <c r="D285" s="267"/>
      <c r="E285" s="111" t="s">
        <v>12</v>
      </c>
      <c r="F285" s="111" t="s">
        <v>6</v>
      </c>
      <c r="G285" s="111" t="s">
        <v>12</v>
      </c>
      <c r="H285" s="111" t="s">
        <v>6</v>
      </c>
      <c r="I285" s="111" t="s">
        <v>11</v>
      </c>
      <c r="J285" s="267"/>
    </row>
    <row r="286" spans="1:10" ht="18.95" customHeight="1" thickTop="1">
      <c r="A286" s="212">
        <v>7</v>
      </c>
      <c r="B286" s="125" t="s">
        <v>241</v>
      </c>
      <c r="C286" s="98"/>
      <c r="D286" s="96"/>
      <c r="E286" s="97"/>
      <c r="F286" s="97"/>
      <c r="G286" s="97"/>
      <c r="H286" s="97"/>
      <c r="I286" s="97"/>
      <c r="J286" s="198"/>
    </row>
    <row r="287" spans="1:10" ht="18.95" customHeight="1">
      <c r="A287" s="172">
        <v>7.1</v>
      </c>
      <c r="B287" s="125" t="s">
        <v>242</v>
      </c>
      <c r="C287" s="165"/>
      <c r="D287" s="96" t="s">
        <v>9</v>
      </c>
      <c r="E287" s="97"/>
      <c r="F287" s="97"/>
      <c r="G287" s="97"/>
      <c r="H287" s="97"/>
      <c r="I287" s="97"/>
      <c r="J287" s="198"/>
    </row>
    <row r="288" spans="1:10" ht="18.95" customHeight="1">
      <c r="A288" s="172">
        <v>7.2</v>
      </c>
      <c r="B288" s="125" t="s">
        <v>243</v>
      </c>
      <c r="C288" s="165"/>
      <c r="D288" s="96" t="s">
        <v>56</v>
      </c>
      <c r="E288" s="97"/>
      <c r="F288" s="97"/>
      <c r="G288" s="97"/>
      <c r="H288" s="97"/>
      <c r="I288" s="97"/>
      <c r="J288" s="198"/>
    </row>
    <row r="289" spans="1:10" ht="18.95" customHeight="1">
      <c r="A289" s="172">
        <v>7.3</v>
      </c>
      <c r="B289" s="203" t="s">
        <v>244</v>
      </c>
      <c r="C289" s="93"/>
      <c r="D289" s="8" t="s">
        <v>16</v>
      </c>
      <c r="E289" s="93"/>
      <c r="F289" s="90"/>
      <c r="G289" s="93"/>
      <c r="H289" s="90"/>
      <c r="I289" s="90"/>
      <c r="J289" s="93"/>
    </row>
    <row r="290" spans="1:10" ht="18.95" customHeight="1">
      <c r="A290" s="209"/>
      <c r="B290" s="295" t="s">
        <v>249</v>
      </c>
      <c r="C290" s="296"/>
      <c r="D290" s="180"/>
      <c r="E290" s="181"/>
      <c r="F290" s="181"/>
      <c r="G290" s="181"/>
      <c r="H290" s="181"/>
      <c r="I290" s="181"/>
      <c r="J290" s="182"/>
    </row>
    <row r="291" spans="1:10" ht="18.95" customHeight="1">
      <c r="A291" s="236"/>
      <c r="B291" s="237"/>
      <c r="C291" s="237"/>
      <c r="D291" s="237"/>
      <c r="E291" s="237"/>
      <c r="F291" s="237"/>
      <c r="G291" s="237"/>
      <c r="H291" s="237"/>
      <c r="I291" s="237"/>
      <c r="J291" s="237"/>
    </row>
    <row r="292" spans="1:10" ht="18.95" customHeight="1">
      <c r="A292" s="213">
        <v>8</v>
      </c>
      <c r="B292" s="189" t="s">
        <v>224</v>
      </c>
      <c r="C292" s="95"/>
      <c r="D292" s="8"/>
      <c r="E292" s="93"/>
      <c r="F292" s="93"/>
      <c r="G292" s="93"/>
      <c r="H292" s="93"/>
      <c r="I292" s="8"/>
      <c r="J292" s="93"/>
    </row>
    <row r="293" spans="1:10" ht="18.95" customHeight="1">
      <c r="A293" s="214">
        <v>8.1</v>
      </c>
      <c r="B293" s="216" t="s">
        <v>250</v>
      </c>
      <c r="C293" s="139"/>
      <c r="D293" s="201" t="s">
        <v>251</v>
      </c>
      <c r="E293" s="100"/>
      <c r="F293" s="100"/>
      <c r="G293" s="100"/>
      <c r="H293" s="100"/>
      <c r="I293" s="100"/>
      <c r="J293" s="199"/>
    </row>
    <row r="294" spans="1:10" ht="18.95" customHeight="1">
      <c r="A294" s="214">
        <v>8.1999999999999993</v>
      </c>
      <c r="B294" s="216" t="s">
        <v>252</v>
      </c>
      <c r="C294" s="139"/>
      <c r="D294" s="201" t="s">
        <v>251</v>
      </c>
      <c r="E294" s="100"/>
      <c r="F294" s="100"/>
      <c r="G294" s="100"/>
      <c r="H294" s="100"/>
      <c r="I294" s="100"/>
      <c r="J294" s="199"/>
    </row>
    <row r="295" spans="1:10" ht="18.95" customHeight="1">
      <c r="A295" s="214">
        <v>8.3000000000000007</v>
      </c>
      <c r="B295" s="216" t="s">
        <v>253</v>
      </c>
      <c r="C295" s="92"/>
      <c r="D295" s="201" t="s">
        <v>251</v>
      </c>
      <c r="E295" s="8"/>
      <c r="F295" s="100"/>
      <c r="G295" s="100"/>
      <c r="H295" s="100"/>
      <c r="I295" s="100"/>
      <c r="J295" s="199"/>
    </row>
    <row r="296" spans="1:10" ht="18.95" customHeight="1">
      <c r="A296" s="215">
        <v>8.4</v>
      </c>
      <c r="B296" s="216" t="s">
        <v>254</v>
      </c>
      <c r="C296" s="92"/>
      <c r="D296" s="201" t="s">
        <v>251</v>
      </c>
      <c r="E296" s="8"/>
      <c r="F296" s="100"/>
      <c r="G296" s="100"/>
      <c r="H296" s="100"/>
      <c r="I296" s="100"/>
      <c r="J296" s="199"/>
    </row>
    <row r="297" spans="1:10" ht="18.95" customHeight="1">
      <c r="A297" s="91"/>
      <c r="B297" s="93"/>
      <c r="C297" s="92"/>
      <c r="D297" s="8"/>
      <c r="E297" s="8"/>
      <c r="F297" s="8"/>
      <c r="G297" s="8"/>
      <c r="H297" s="8"/>
      <c r="I297" s="8"/>
      <c r="J297" s="93"/>
    </row>
    <row r="298" spans="1:10" ht="18.95" customHeight="1">
      <c r="A298" s="238"/>
      <c r="B298" s="239" t="str">
        <f>B292</f>
        <v>ครุภัณฑ์จัดซื้อ</v>
      </c>
      <c r="C298" s="240"/>
      <c r="D298" s="241"/>
      <c r="E298" s="242"/>
      <c r="F298" s="243">
        <f>SUM(F293:F296)</f>
        <v>0</v>
      </c>
      <c r="G298" s="242"/>
      <c r="H298" s="243">
        <f>SUM(H293:H296)</f>
        <v>0</v>
      </c>
      <c r="I298" s="243">
        <f>SUM(I293:I296)</f>
        <v>0</v>
      </c>
      <c r="J298" s="244"/>
    </row>
    <row r="299" spans="1:10" ht="18.95" customHeight="1">
      <c r="A299" s="164" t="s">
        <v>37</v>
      </c>
      <c r="B299" s="164"/>
      <c r="C299" s="151"/>
      <c r="D299" s="151"/>
      <c r="E299" s="151"/>
      <c r="F299" s="151"/>
      <c r="G299" s="151"/>
      <c r="H299" s="151"/>
      <c r="I299" s="151"/>
      <c r="J299" s="204"/>
    </row>
    <row r="300" spans="1:10" ht="18.95" customHeight="1">
      <c r="A300" s="263" t="s">
        <v>48</v>
      </c>
      <c r="B300" s="263"/>
      <c r="C300" s="263"/>
      <c r="D300" s="263"/>
      <c r="E300" s="263"/>
      <c r="F300" s="263"/>
      <c r="G300" s="263"/>
      <c r="H300" s="151"/>
      <c r="I300" s="151"/>
      <c r="J300" s="204"/>
    </row>
    <row r="301" spans="1:10" ht="18.95" customHeight="1">
      <c r="A301" s="164" t="s">
        <v>49</v>
      </c>
      <c r="B301" s="164"/>
      <c r="C301" s="151"/>
      <c r="D301" s="151"/>
      <c r="E301" s="151"/>
      <c r="F301" s="151"/>
      <c r="G301" s="151"/>
      <c r="H301" s="151"/>
      <c r="I301" s="151"/>
      <c r="J301" s="204"/>
    </row>
    <row r="302" spans="1:10" ht="18.95" customHeight="1">
      <c r="A302" s="164" t="s">
        <v>44</v>
      </c>
      <c r="B302" s="164"/>
      <c r="C302" s="151"/>
      <c r="D302" s="151"/>
      <c r="E302" s="151"/>
      <c r="F302" s="151"/>
      <c r="G302" s="151"/>
      <c r="H302" s="151"/>
      <c r="I302" s="151"/>
      <c r="J302" s="204"/>
    </row>
    <row r="303" spans="1:10" ht="18.95" customHeight="1">
      <c r="A303" s="164" t="s">
        <v>38</v>
      </c>
      <c r="B303" s="164"/>
      <c r="C303" s="151"/>
      <c r="D303" s="151"/>
      <c r="E303" s="151"/>
      <c r="F303" s="151"/>
      <c r="G303" s="151"/>
      <c r="H303" s="151"/>
      <c r="I303" s="151"/>
      <c r="J303" s="204"/>
    </row>
    <row r="304" spans="1:10" ht="18.95" customHeight="1">
      <c r="A304" s="164" t="s">
        <v>39</v>
      </c>
      <c r="B304" s="164"/>
      <c r="C304" s="151"/>
      <c r="D304" s="151"/>
      <c r="E304" s="151"/>
      <c r="F304" s="151"/>
      <c r="G304" s="151"/>
      <c r="H304" s="151"/>
      <c r="I304" s="151"/>
      <c r="J304" s="204"/>
    </row>
    <row r="305" spans="1:10" ht="18.95" customHeight="1">
      <c r="A305" s="164" t="s">
        <v>40</v>
      </c>
      <c r="B305" s="164"/>
      <c r="C305" s="151"/>
      <c r="D305" s="151"/>
      <c r="E305" s="151"/>
      <c r="F305" s="151"/>
      <c r="G305" s="151"/>
      <c r="H305" s="151"/>
      <c r="I305" s="151"/>
      <c r="J305" s="204"/>
    </row>
    <row r="306" spans="1:10" ht="18.95" customHeight="1">
      <c r="A306" s="164" t="s">
        <v>41</v>
      </c>
      <c r="B306" s="164"/>
      <c r="C306" s="151"/>
      <c r="D306" s="151"/>
      <c r="E306" s="151"/>
      <c r="F306" s="151"/>
      <c r="G306" s="151"/>
      <c r="H306" s="151"/>
      <c r="I306" s="151"/>
      <c r="J306" s="204"/>
    </row>
  </sheetData>
  <mergeCells count="180">
    <mergeCell ref="B290:C290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70:A272"/>
    <mergeCell ref="C210:C211"/>
    <mergeCell ref="C214:C215"/>
    <mergeCell ref="B232:C232"/>
    <mergeCell ref="A234:J234"/>
    <mergeCell ref="A241:A242"/>
    <mergeCell ref="B241:B242"/>
    <mergeCell ref="C241:C242"/>
    <mergeCell ref="D241:D242"/>
    <mergeCell ref="E241:F241"/>
    <mergeCell ref="G241:H241"/>
    <mergeCell ref="J241:J242"/>
    <mergeCell ref="A277:J277"/>
    <mergeCell ref="A284:A285"/>
    <mergeCell ref="B284:B285"/>
    <mergeCell ref="C284:C285"/>
    <mergeCell ref="D284:D285"/>
    <mergeCell ref="E284:F284"/>
    <mergeCell ref="G284:H284"/>
    <mergeCell ref="J284:J285"/>
    <mergeCell ref="B275:C275"/>
    <mergeCell ref="H222:H223"/>
    <mergeCell ref="I222:I223"/>
    <mergeCell ref="J222:J223"/>
    <mergeCell ref="H224:H225"/>
    <mergeCell ref="I224:I225"/>
    <mergeCell ref="J224:J225"/>
    <mergeCell ref="H226:H227"/>
    <mergeCell ref="I226:I227"/>
    <mergeCell ref="J226:J227"/>
    <mergeCell ref="E216:E217"/>
    <mergeCell ref="J218:J219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C218:C219"/>
    <mergeCell ref="D218:D219"/>
    <mergeCell ref="H218:H219"/>
    <mergeCell ref="I218:I219"/>
    <mergeCell ref="J216:J217"/>
    <mergeCell ref="C216:C217"/>
    <mergeCell ref="D216:D217"/>
    <mergeCell ref="F216:F217"/>
    <mergeCell ref="G216:G217"/>
    <mergeCell ref="H216:H217"/>
    <mergeCell ref="I216:I217"/>
    <mergeCell ref="A153:A154"/>
    <mergeCell ref="F153:F154"/>
    <mergeCell ref="G153:G154"/>
    <mergeCell ref="H153:H154"/>
    <mergeCell ref="J210:J211"/>
    <mergeCell ref="F212:F213"/>
    <mergeCell ref="G212:G213"/>
    <mergeCell ref="H212:H213"/>
    <mergeCell ref="I212:I213"/>
    <mergeCell ref="J212:J213"/>
    <mergeCell ref="D210:D211"/>
    <mergeCell ref="E210:E211"/>
    <mergeCell ref="C212:C213"/>
    <mergeCell ref="D212:D213"/>
    <mergeCell ref="E212:E213"/>
    <mergeCell ref="F210:F211"/>
    <mergeCell ref="G210:G211"/>
    <mergeCell ref="H210:H211"/>
    <mergeCell ref="I210:I211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C153:C154"/>
    <mergeCell ref="D153:D154"/>
    <mergeCell ref="E153:E154"/>
    <mergeCell ref="F226:F227"/>
    <mergeCell ref="G226:G227"/>
    <mergeCell ref="C222:C223"/>
    <mergeCell ref="D222:D223"/>
    <mergeCell ref="E222:E223"/>
    <mergeCell ref="F222:F223"/>
    <mergeCell ref="G222:G223"/>
    <mergeCell ref="E218:E219"/>
    <mergeCell ref="F218:F219"/>
    <mergeCell ref="G218:G219"/>
    <mergeCell ref="C224:C225"/>
    <mergeCell ref="D224:D225"/>
    <mergeCell ref="E224:E225"/>
    <mergeCell ref="F224:F225"/>
    <mergeCell ref="G224:G225"/>
    <mergeCell ref="C226:C227"/>
    <mergeCell ref="D226:D227"/>
    <mergeCell ref="E226:E227"/>
    <mergeCell ref="A167:J167"/>
    <mergeCell ref="A174:A175"/>
    <mergeCell ref="B174:B175"/>
    <mergeCell ref="C174:C175"/>
    <mergeCell ref="D174:D175"/>
    <mergeCell ref="E174:F174"/>
    <mergeCell ref="G174:H174"/>
    <mergeCell ref="J174:J175"/>
    <mergeCell ref="A200:J200"/>
    <mergeCell ref="A207:A208"/>
    <mergeCell ref="B207:B208"/>
    <mergeCell ref="C207:C208"/>
    <mergeCell ref="D207:D208"/>
    <mergeCell ref="E207:F207"/>
    <mergeCell ref="G207:H207"/>
    <mergeCell ref="J207:J208"/>
    <mergeCell ref="F214:F215"/>
    <mergeCell ref="G214:G215"/>
    <mergeCell ref="H214:H215"/>
    <mergeCell ref="D214:D215"/>
    <mergeCell ref="E214:E215"/>
    <mergeCell ref="I214:I215"/>
    <mergeCell ref="J214:J215"/>
    <mergeCell ref="B164:C164"/>
    <mergeCell ref="B72:C72"/>
    <mergeCell ref="B100:C100"/>
    <mergeCell ref="A102:J102"/>
    <mergeCell ref="A109:A110"/>
    <mergeCell ref="B109:B110"/>
    <mergeCell ref="C109:C110"/>
    <mergeCell ref="D109:D110"/>
    <mergeCell ref="E109:F109"/>
    <mergeCell ref="G109:H109"/>
    <mergeCell ref="J109:J110"/>
    <mergeCell ref="A74:J74"/>
    <mergeCell ref="A81:A82"/>
    <mergeCell ref="B81:B82"/>
    <mergeCell ref="C81:C82"/>
    <mergeCell ref="D81:D82"/>
    <mergeCell ref="E81:F81"/>
    <mergeCell ref="G81:H81"/>
    <mergeCell ref="J81:J82"/>
    <mergeCell ref="G133:H133"/>
    <mergeCell ref="J133:J134"/>
    <mergeCell ref="I153:I154"/>
    <mergeCell ref="J153:J154"/>
    <mergeCell ref="A156:A157"/>
    <mergeCell ref="A300:G300"/>
    <mergeCell ref="B124:C124"/>
    <mergeCell ref="A2:J2"/>
    <mergeCell ref="A9:A10"/>
    <mergeCell ref="B9:B10"/>
    <mergeCell ref="C9:C10"/>
    <mergeCell ref="D9:D10"/>
    <mergeCell ref="J9:J10"/>
    <mergeCell ref="G9:H9"/>
    <mergeCell ref="E9:F9"/>
    <mergeCell ref="A34:J34"/>
    <mergeCell ref="A41:A42"/>
    <mergeCell ref="B41:B42"/>
    <mergeCell ref="C41:C42"/>
    <mergeCell ref="D41:D42"/>
    <mergeCell ref="E41:F41"/>
    <mergeCell ref="G41:H41"/>
    <mergeCell ref="J41:J42"/>
    <mergeCell ref="A126:J126"/>
    <mergeCell ref="A133:A134"/>
    <mergeCell ref="B133:B134"/>
    <mergeCell ref="C133:C134"/>
    <mergeCell ref="D133:D134"/>
    <mergeCell ref="E133:F133"/>
  </mergeCells>
  <phoneticPr fontId="0" type="noConversion"/>
  <printOptions horizontalCentered="1"/>
  <pageMargins left="0.39" right="0.47244094488188981" top="0.43307086614173229" bottom="0.19685039370078741" header="0.27559055118110237" footer="0.11811023622047245"/>
  <pageSetup paperSize="9" scale="68" orientation="landscape" r:id="rId1"/>
  <headerFooter alignWithMargins="0"/>
  <rowBreaks count="8" manualBreakCount="8">
    <brk id="32" max="9" man="1"/>
    <brk id="72" max="9" man="1"/>
    <brk id="100" max="9" man="1"/>
    <brk id="124" max="9" man="1"/>
    <brk id="165" max="9" man="1"/>
    <brk id="198" max="9" man="1"/>
    <brk id="232" max="9" man="1"/>
    <brk id="27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3"/>
  <sheetViews>
    <sheetView showGridLines="0" view="pageBreakPreview" topLeftCell="A1048576" zoomScaleNormal="100" workbookViewId="0">
      <selection activeCell="A8" sqref="A8"/>
    </sheetView>
  </sheetViews>
  <sheetFormatPr defaultColWidth="0" defaultRowHeight="24" zeroHeight="1"/>
  <cols>
    <col min="1" max="1" width="7.6640625" style="2" customWidth="1"/>
    <col min="2" max="2" width="52.1640625" style="2" customWidth="1"/>
    <col min="3" max="3" width="22.83203125" style="2" customWidth="1"/>
    <col min="4" max="4" width="18.1640625" style="2" customWidth="1"/>
    <col min="5" max="5" width="20.33203125" style="2" customWidth="1"/>
    <col min="6" max="6" width="8.83203125" style="2" customWidth="1"/>
    <col min="7" max="7" width="2.1640625" style="2" customWidth="1"/>
    <col min="8" max="16384" width="0" style="2" hidden="1"/>
  </cols>
  <sheetData>
    <row r="1" spans="1:7" s="4" customFormat="1" ht="21.75" customHeight="1">
      <c r="E1" s="301" t="s">
        <v>22</v>
      </c>
      <c r="F1" s="301"/>
      <c r="G1" s="301"/>
    </row>
    <row r="2" spans="1:7">
      <c r="A2" s="303" t="s">
        <v>33</v>
      </c>
      <c r="B2" s="303"/>
      <c r="C2" s="303"/>
      <c r="D2" s="303"/>
      <c r="E2" s="303"/>
      <c r="F2" s="303"/>
      <c r="G2" s="9"/>
    </row>
    <row r="3" spans="1:7" ht="23.25" customHeight="1">
      <c r="A3" s="10" t="str">
        <f>ปร.4!A3</f>
        <v>กลุ่มงาน/งาน โครงการปรับปรุง</v>
      </c>
      <c r="B3" s="10"/>
      <c r="C3" s="10"/>
      <c r="D3" s="10"/>
      <c r="E3" s="10"/>
      <c r="F3" s="10"/>
    </row>
    <row r="4" spans="1:7">
      <c r="A4" s="73" t="str">
        <f>ปร.4!A4</f>
        <v>ชื่อโครงการ/งานก่อสร้าง  ปรับปรุงอาคารเอนกประสงค์ ตำบลในเมือง อำเภอเมือง นครราชสีมา</v>
      </c>
      <c r="B4" s="12"/>
      <c r="C4" s="12"/>
      <c r="D4" s="12"/>
      <c r="E4" s="12"/>
      <c r="F4" s="12"/>
    </row>
    <row r="5" spans="1:7">
      <c r="A5" s="11" t="str">
        <f>ปร.4!A5</f>
        <v>สถานที่ก่อสร้าง  มหาวิทยาลัยเทคโนโลยีราชมงคลอีสาน</v>
      </c>
      <c r="B5" s="12"/>
      <c r="C5" s="12"/>
      <c r="D5" s="12"/>
      <c r="E5" s="12"/>
      <c r="F5" s="12"/>
    </row>
    <row r="6" spans="1:7">
      <c r="A6" s="11" t="str">
        <f>ปร.4!A6</f>
        <v>หน่วยงานเจ้าของโครงการ/งานก่อสร้าง</v>
      </c>
      <c r="B6" s="12"/>
      <c r="C6" s="12"/>
      <c r="D6" s="12"/>
      <c r="E6" s="12"/>
      <c r="F6" s="12"/>
    </row>
    <row r="7" spans="1:7">
      <c r="A7" s="11" t="s">
        <v>266</v>
      </c>
      <c r="B7" s="12"/>
      <c r="C7" s="12"/>
      <c r="D7" s="12"/>
      <c r="E7" s="12"/>
      <c r="F7" s="12"/>
    </row>
    <row r="8" spans="1:7">
      <c r="A8" s="11"/>
      <c r="B8" s="12"/>
      <c r="C8" s="12"/>
      <c r="D8" s="12"/>
      <c r="E8" s="12"/>
      <c r="F8" s="12"/>
    </row>
    <row r="9" spans="1:7" ht="21" customHeight="1" thickBot="1">
      <c r="A9" s="13" t="s">
        <v>18</v>
      </c>
      <c r="B9" s="13" t="s">
        <v>18</v>
      </c>
      <c r="C9" s="14" t="s">
        <v>18</v>
      </c>
      <c r="D9" s="13" t="s">
        <v>18</v>
      </c>
      <c r="E9" s="14" t="s">
        <v>18</v>
      </c>
      <c r="F9" s="13" t="s">
        <v>20</v>
      </c>
    </row>
    <row r="10" spans="1:7" ht="24.75" thickTop="1">
      <c r="A10" s="306" t="s">
        <v>14</v>
      </c>
      <c r="B10" s="306" t="s">
        <v>15</v>
      </c>
      <c r="C10" s="306" t="s">
        <v>28</v>
      </c>
      <c r="D10" s="306" t="s">
        <v>3</v>
      </c>
      <c r="E10" s="306" t="s">
        <v>2</v>
      </c>
      <c r="F10" s="306" t="s">
        <v>7</v>
      </c>
    </row>
    <row r="11" spans="1:7" ht="24.75" thickBot="1">
      <c r="A11" s="309"/>
      <c r="B11" s="309"/>
      <c r="C11" s="307"/>
      <c r="D11" s="309"/>
      <c r="E11" s="307"/>
      <c r="F11" s="309"/>
    </row>
    <row r="12" spans="1:7" ht="24.75" thickTop="1">
      <c r="A12" s="108">
        <v>1</v>
      </c>
      <c r="B12" s="16" t="str">
        <f>ปร.4!B32</f>
        <v>รวมงานรื้อถอน</v>
      </c>
      <c r="C12" s="50"/>
      <c r="D12" s="49"/>
      <c r="E12" s="50"/>
      <c r="F12" s="17" t="s">
        <v>18</v>
      </c>
    </row>
    <row r="13" spans="1:7">
      <c r="A13" s="108">
        <v>2</v>
      </c>
      <c r="B13" s="16" t="str">
        <f>ปร.4!B72</f>
        <v>ราคารวมหมวดงานปรับปรุง</v>
      </c>
      <c r="C13" s="50"/>
      <c r="D13" s="49"/>
      <c r="E13" s="50"/>
      <c r="F13" s="17"/>
    </row>
    <row r="14" spans="1:7">
      <c r="A14" s="108">
        <v>3</v>
      </c>
      <c r="B14" s="16" t="str">
        <f>ปร.4!B100</f>
        <v>ราคารวมหมวดงานประตู - หน้าต่าง</v>
      </c>
      <c r="C14" s="50"/>
      <c r="D14" s="49"/>
      <c r="E14" s="50"/>
      <c r="F14" s="17"/>
    </row>
    <row r="15" spans="1:7">
      <c r="A15" s="108">
        <v>4</v>
      </c>
      <c r="B15" s="16" t="str">
        <f>ปร.4!B124</f>
        <v>ราคารวมหมวดงานสุขภัณฑ์</v>
      </c>
      <c r="C15" s="50"/>
      <c r="D15" s="49"/>
      <c r="E15" s="50"/>
      <c r="F15" s="17"/>
    </row>
    <row r="16" spans="1:7">
      <c r="A16" s="108">
        <v>5</v>
      </c>
      <c r="B16" s="16" t="str">
        <f>ปร.4!B164</f>
        <v>ราคารวมหมวดงานหมวดงานสุขาภิบาล</v>
      </c>
      <c r="C16" s="50"/>
      <c r="D16" s="49"/>
      <c r="E16" s="50"/>
      <c r="F16" s="17"/>
    </row>
    <row r="17" spans="1:7">
      <c r="A17" s="108">
        <v>6</v>
      </c>
      <c r="B17" s="69" t="str">
        <f>ปร.4!B275</f>
        <v>รวมหมวดงานไฟฟ้า</v>
      </c>
      <c r="C17" s="50"/>
      <c r="D17" s="49"/>
      <c r="E17" s="50"/>
      <c r="F17" s="17"/>
    </row>
    <row r="18" spans="1:7">
      <c r="A18" s="108">
        <v>7</v>
      </c>
      <c r="B18" s="70" t="str">
        <f>ปร.4!B290</f>
        <v>ราคารวมหมวดงานภูมิทัศน์</v>
      </c>
      <c r="C18" s="184"/>
      <c r="D18" s="49"/>
      <c r="E18" s="50"/>
      <c r="F18" s="17"/>
    </row>
    <row r="19" spans="1:7" ht="24.75" thickBot="1">
      <c r="A19" s="19"/>
      <c r="B19" s="71"/>
      <c r="C19" s="20"/>
      <c r="D19" s="19"/>
      <c r="E19" s="51"/>
      <c r="F19" s="19"/>
    </row>
    <row r="20" spans="1:7" ht="24.75" customHeight="1" thickTop="1" thickBot="1">
      <c r="A20" s="21"/>
      <c r="B20" s="21"/>
      <c r="C20" s="304" t="s">
        <v>23</v>
      </c>
      <c r="D20" s="305"/>
      <c r="E20" s="52"/>
      <c r="F20" s="21"/>
    </row>
    <row r="21" spans="1:7" ht="21" customHeight="1" thickTop="1">
      <c r="A21" s="21"/>
      <c r="B21" s="21"/>
      <c r="C21" s="21"/>
      <c r="D21" s="21"/>
      <c r="E21" s="21"/>
      <c r="F21" s="21"/>
    </row>
    <row r="22" spans="1:7" ht="26.25" customHeight="1">
      <c r="A22" s="308"/>
      <c r="B22" s="308"/>
      <c r="C22" s="308"/>
      <c r="D22" s="308"/>
      <c r="E22" s="308"/>
      <c r="F22" s="308"/>
    </row>
    <row r="23" spans="1:7" ht="26.25" customHeight="1">
      <c r="A23" s="72"/>
      <c r="B23" s="72"/>
      <c r="C23" s="72"/>
      <c r="D23" s="72"/>
      <c r="E23" s="72"/>
      <c r="F23" s="72"/>
    </row>
    <row r="24" spans="1:7" ht="26.25" customHeight="1">
      <c r="A24" s="302"/>
      <c r="B24" s="302"/>
      <c r="C24" s="302"/>
      <c r="D24" s="302"/>
      <c r="E24" s="302"/>
      <c r="F24" s="302"/>
    </row>
    <row r="25" spans="1:7" ht="21.75" customHeight="1">
      <c r="A25" s="302"/>
      <c r="B25" s="302"/>
      <c r="C25" s="302"/>
      <c r="D25" s="302"/>
      <c r="E25" s="302"/>
      <c r="F25" s="302"/>
    </row>
    <row r="26" spans="1:7">
      <c r="A26" s="299"/>
      <c r="B26" s="299"/>
      <c r="C26" s="299"/>
      <c r="D26" s="299"/>
      <c r="E26" s="299"/>
      <c r="F26" s="299"/>
    </row>
    <row r="27" spans="1:7">
      <c r="A27" s="300"/>
      <c r="B27" s="300"/>
      <c r="C27" s="300"/>
      <c r="D27" s="300"/>
      <c r="E27" s="300"/>
      <c r="F27" s="300"/>
    </row>
    <row r="28" spans="1:7">
      <c r="A28" s="299"/>
      <c r="B28" s="299"/>
      <c r="C28" s="299"/>
      <c r="D28" s="299"/>
      <c r="E28" s="299"/>
      <c r="F28" s="299"/>
      <c r="G28" s="299"/>
    </row>
    <row r="29" spans="1:7">
      <c r="A29" s="299"/>
      <c r="B29" s="299"/>
      <c r="C29" s="299"/>
      <c r="D29" s="299"/>
      <c r="E29" s="299"/>
      <c r="F29" s="299"/>
      <c r="G29" s="299"/>
    </row>
    <row r="30" spans="1:7">
      <c r="A30" s="300"/>
      <c r="B30" s="300"/>
      <c r="C30" s="300"/>
      <c r="D30" s="300"/>
      <c r="E30" s="300"/>
      <c r="F30" s="300"/>
      <c r="G30" s="300"/>
    </row>
    <row r="31" spans="1:7" ht="22.5" customHeight="1"/>
    <row r="32" spans="1:7" ht="18" customHeight="1"/>
    <row r="33" ht="18" customHeight="1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</sheetData>
  <mergeCells count="17">
    <mergeCell ref="E1:G1"/>
    <mergeCell ref="A25:F25"/>
    <mergeCell ref="A2:F2"/>
    <mergeCell ref="C20:D20"/>
    <mergeCell ref="E10:E11"/>
    <mergeCell ref="C10:C11"/>
    <mergeCell ref="A22:F22"/>
    <mergeCell ref="A10:A11"/>
    <mergeCell ref="B10:B11"/>
    <mergeCell ref="D10:D11"/>
    <mergeCell ref="F10:F11"/>
    <mergeCell ref="A24:F24"/>
    <mergeCell ref="A28:G28"/>
    <mergeCell ref="A29:G29"/>
    <mergeCell ref="A30:G30"/>
    <mergeCell ref="A26:F26"/>
    <mergeCell ref="A27:F27"/>
  </mergeCells>
  <phoneticPr fontId="0" type="noConversion"/>
  <printOptions horizontalCentered="1"/>
  <pageMargins left="0.51181102362204722" right="0.3" top="0.31496062992125984" bottom="0.27559055118110237" header="0.19685039370078741" footer="0.1574803149606299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0"/>
  <sheetViews>
    <sheetView showGridLines="0" tabSelected="1" view="pageBreakPreview" zoomScaleNormal="100" workbookViewId="0">
      <selection activeCell="A25" sqref="A25:F25"/>
    </sheetView>
  </sheetViews>
  <sheetFormatPr defaultColWidth="0" defaultRowHeight="24" zeroHeight="1"/>
  <cols>
    <col min="1" max="1" width="7.6640625" style="2" customWidth="1"/>
    <col min="2" max="2" width="36" style="2" customWidth="1"/>
    <col min="3" max="3" width="21.1640625" style="2" customWidth="1"/>
    <col min="4" max="4" width="19" style="2" customWidth="1"/>
    <col min="5" max="5" width="22.83203125" style="2" customWidth="1"/>
    <col min="6" max="6" width="9.6640625" style="2" customWidth="1"/>
    <col min="7" max="7" width="2.1640625" style="2" customWidth="1"/>
    <col min="8" max="16384" width="0" style="2" hidden="1"/>
  </cols>
  <sheetData>
    <row r="1" spans="1:7" s="301" customFormat="1" ht="25.5" customHeight="1">
      <c r="A1" s="4"/>
      <c r="B1" s="4"/>
      <c r="C1" s="4"/>
      <c r="D1" s="4"/>
      <c r="E1" s="301" t="s">
        <v>24</v>
      </c>
    </row>
    <row r="2" spans="1:7">
      <c r="A2" s="303" t="s">
        <v>34</v>
      </c>
      <c r="B2" s="303"/>
      <c r="C2" s="303"/>
      <c r="D2" s="303"/>
      <c r="E2" s="303"/>
      <c r="F2" s="303"/>
      <c r="G2" s="9"/>
    </row>
    <row r="3" spans="1:7" ht="23.25" customHeight="1">
      <c r="A3" s="10" t="str">
        <f>'ปร.5(ก)'!A3</f>
        <v>กลุ่มงาน/งาน โครงการปรับปรุง</v>
      </c>
      <c r="B3" s="10"/>
      <c r="C3" s="10"/>
      <c r="D3" s="10"/>
      <c r="E3" s="10"/>
      <c r="F3" s="10"/>
    </row>
    <row r="4" spans="1:7">
      <c r="A4" s="11" t="str">
        <f>'ปร.5(ก)'!A4</f>
        <v>ชื่อโครงการ/งานก่อสร้าง  ปรับปรุงอาคารเอนกประสงค์ ตำบลในเมือง อำเภอเมือง นครราชสีมา</v>
      </c>
      <c r="B4" s="12"/>
      <c r="C4" s="12"/>
      <c r="D4" s="12"/>
      <c r="E4" s="12"/>
      <c r="F4" s="12"/>
    </row>
    <row r="5" spans="1:7">
      <c r="A5" s="11" t="str">
        <f>'ปร.5(ก)'!A5</f>
        <v>สถานที่ก่อสร้าง  มหาวิทยาลัยเทคโนโลยีราชมงคลอีสาน</v>
      </c>
      <c r="B5" s="12"/>
      <c r="C5" s="12"/>
      <c r="D5" s="12"/>
      <c r="E5" s="12"/>
      <c r="F5" s="12"/>
    </row>
    <row r="6" spans="1:7">
      <c r="A6" s="11" t="str">
        <f>'ปร.5(ก)'!A6</f>
        <v>หน่วยงานเจ้าของโครงการ/งานก่อสร้าง</v>
      </c>
      <c r="B6" s="12"/>
      <c r="C6" s="12"/>
      <c r="D6" s="12"/>
      <c r="E6" s="12"/>
      <c r="F6" s="12"/>
    </row>
    <row r="7" spans="1:7">
      <c r="A7" s="11" t="str">
        <f>'ปร.5(ก)'!A7</f>
        <v>แบบ  ปร. 4     ที่แนบ      มีจำนวน   9    หน้า</v>
      </c>
      <c r="B7" s="12"/>
      <c r="C7" s="12"/>
      <c r="D7" s="12"/>
      <c r="E7" s="12"/>
      <c r="F7" s="12"/>
    </row>
    <row r="8" spans="1:7">
      <c r="A8" s="11"/>
      <c r="B8" s="12"/>
      <c r="C8" s="12"/>
      <c r="D8" s="12"/>
      <c r="E8" s="12"/>
      <c r="F8" s="12"/>
    </row>
    <row r="9" spans="1:7" ht="33.75" customHeight="1" thickBot="1">
      <c r="A9" s="13" t="s">
        <v>18</v>
      </c>
      <c r="B9" s="13" t="s">
        <v>18</v>
      </c>
      <c r="C9" s="14" t="s">
        <v>18</v>
      </c>
      <c r="D9" s="13" t="s">
        <v>18</v>
      </c>
      <c r="E9" s="14" t="s">
        <v>18</v>
      </c>
      <c r="F9" s="13"/>
    </row>
    <row r="10" spans="1:7" ht="24.75" thickTop="1">
      <c r="A10" s="310" t="s">
        <v>14</v>
      </c>
      <c r="B10" s="310" t="s">
        <v>15</v>
      </c>
      <c r="C10" s="310" t="s">
        <v>27</v>
      </c>
      <c r="D10" s="60" t="s">
        <v>25</v>
      </c>
      <c r="E10" s="310" t="s">
        <v>2</v>
      </c>
      <c r="F10" s="310" t="s">
        <v>7</v>
      </c>
    </row>
    <row r="11" spans="1:7" ht="24.75" thickBot="1">
      <c r="A11" s="311"/>
      <c r="B11" s="311"/>
      <c r="C11" s="314"/>
      <c r="D11" s="43" t="s">
        <v>26</v>
      </c>
      <c r="E11" s="314"/>
      <c r="F11" s="311"/>
    </row>
    <row r="12" spans="1:7" ht="24.75" thickTop="1">
      <c r="A12" s="15">
        <v>1</v>
      </c>
      <c r="B12" s="16" t="str">
        <f>ปร.4!B298</f>
        <v>ครุภัณฑ์จัดซื้อ</v>
      </c>
      <c r="C12" s="50"/>
      <c r="D12" s="262"/>
      <c r="E12" s="50"/>
      <c r="F12" s="17" t="s">
        <v>18</v>
      </c>
    </row>
    <row r="13" spans="1:7">
      <c r="A13" s="15"/>
      <c r="B13" s="16"/>
      <c r="C13" s="17"/>
      <c r="D13" s="17"/>
      <c r="E13" s="17"/>
      <c r="F13" s="17"/>
    </row>
    <row r="14" spans="1:7">
      <c r="A14" s="18"/>
      <c r="B14" s="16"/>
      <c r="C14" s="17"/>
      <c r="D14" s="17"/>
      <c r="E14" s="17"/>
      <c r="F14" s="17"/>
    </row>
    <row r="15" spans="1:7">
      <c r="A15" s="17"/>
      <c r="B15" s="44"/>
      <c r="C15" s="17"/>
      <c r="D15" s="17"/>
      <c r="E15" s="17"/>
      <c r="F15" s="17"/>
    </row>
    <row r="16" spans="1:7">
      <c r="A16" s="17"/>
      <c r="B16" s="45"/>
      <c r="C16" s="10"/>
      <c r="D16" s="17"/>
      <c r="E16" s="17"/>
      <c r="F16" s="17"/>
    </row>
    <row r="17" spans="1:7">
      <c r="A17" s="46"/>
      <c r="B17" s="47"/>
      <c r="C17" s="22"/>
      <c r="D17" s="46"/>
      <c r="E17" s="46"/>
      <c r="F17" s="46"/>
    </row>
    <row r="18" spans="1:7" ht="21.75" customHeight="1" thickBot="1">
      <c r="A18" s="19"/>
      <c r="B18" s="48"/>
      <c r="C18" s="19"/>
      <c r="D18" s="19"/>
      <c r="E18" s="19" t="s">
        <v>18</v>
      </c>
      <c r="F18" s="19"/>
    </row>
    <row r="19" spans="1:7" ht="24.75" customHeight="1" thickTop="1" thickBot="1">
      <c r="A19" s="21"/>
      <c r="B19" s="21"/>
      <c r="C19" s="312" t="s">
        <v>23</v>
      </c>
      <c r="D19" s="313"/>
      <c r="E19" s="53"/>
      <c r="F19" s="21"/>
    </row>
    <row r="20" spans="1:7" ht="18.75" customHeight="1" thickTop="1">
      <c r="A20" s="21"/>
      <c r="B20" s="21"/>
      <c r="C20" s="21"/>
      <c r="D20" s="21"/>
      <c r="E20" s="21"/>
      <c r="F20" s="21"/>
    </row>
    <row r="21" spans="1:7" ht="18.75" customHeight="1">
      <c r="A21" s="21"/>
      <c r="B21" s="21"/>
      <c r="C21" s="21"/>
      <c r="D21" s="21"/>
      <c r="E21" s="21"/>
      <c r="F21" s="21"/>
    </row>
    <row r="22" spans="1:7" ht="18.75" customHeight="1">
      <c r="A22" s="308"/>
      <c r="B22" s="308"/>
      <c r="C22" s="308"/>
      <c r="D22" s="308"/>
      <c r="E22" s="308"/>
      <c r="F22" s="308"/>
    </row>
    <row r="23" spans="1:7">
      <c r="A23" s="72"/>
      <c r="B23" s="72"/>
      <c r="C23" s="72"/>
      <c r="D23" s="72"/>
      <c r="E23" s="72"/>
      <c r="F23" s="72"/>
    </row>
    <row r="24" spans="1:7">
      <c r="A24" s="302"/>
      <c r="B24" s="302"/>
      <c r="C24" s="302"/>
      <c r="D24" s="302"/>
      <c r="E24" s="302"/>
      <c r="F24" s="302"/>
    </row>
    <row r="25" spans="1:7">
      <c r="A25" s="302"/>
      <c r="B25" s="302"/>
      <c r="C25" s="302"/>
      <c r="D25" s="302"/>
      <c r="E25" s="302"/>
      <c r="F25" s="302"/>
    </row>
    <row r="26" spans="1:7">
      <c r="A26" s="299"/>
      <c r="B26" s="299"/>
      <c r="C26" s="299"/>
      <c r="D26" s="299"/>
      <c r="E26" s="299"/>
      <c r="F26" s="299"/>
    </row>
    <row r="27" spans="1:7">
      <c r="A27" s="300"/>
      <c r="B27" s="300"/>
      <c r="C27" s="300"/>
      <c r="D27" s="300"/>
      <c r="E27" s="300"/>
      <c r="F27" s="300"/>
    </row>
    <row r="28" spans="1:7">
      <c r="A28" s="299"/>
      <c r="B28" s="299"/>
      <c r="C28" s="299"/>
      <c r="D28" s="299"/>
      <c r="E28" s="299"/>
      <c r="F28" s="299"/>
      <c r="G28" s="299"/>
    </row>
    <row r="29" spans="1:7" ht="22.5" customHeight="1">
      <c r="A29" s="299"/>
      <c r="B29" s="299"/>
      <c r="C29" s="299"/>
      <c r="D29" s="299"/>
      <c r="E29" s="299"/>
      <c r="F29" s="299"/>
      <c r="G29" s="299"/>
    </row>
    <row r="30" spans="1:7" ht="22.5" customHeight="1">
      <c r="A30" s="300"/>
      <c r="B30" s="300"/>
      <c r="C30" s="300"/>
      <c r="D30" s="300"/>
      <c r="E30" s="300"/>
      <c r="F30" s="300"/>
      <c r="G30" s="300"/>
    </row>
    <row r="31" spans="1:7" ht="13.5" customHeight="1"/>
    <row r="32" spans="1:7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</sheetData>
  <mergeCells count="16">
    <mergeCell ref="E1:XFD1"/>
    <mergeCell ref="A26:F26"/>
    <mergeCell ref="A27:F27"/>
    <mergeCell ref="A28:G28"/>
    <mergeCell ref="A29:G29"/>
    <mergeCell ref="A30:G30"/>
    <mergeCell ref="A2:F2"/>
    <mergeCell ref="A10:A11"/>
    <mergeCell ref="B10:B11"/>
    <mergeCell ref="F10:F11"/>
    <mergeCell ref="C19:D19"/>
    <mergeCell ref="A24:F24"/>
    <mergeCell ref="A25:F25"/>
    <mergeCell ref="C10:C11"/>
    <mergeCell ref="E10:E11"/>
    <mergeCell ref="A22:F22"/>
  </mergeCells>
  <printOptions horizontalCentered="1"/>
  <pageMargins left="0.51181102362204722" right="0.47244094488188981" top="0.31496062992125984" bottom="0.27559055118110237" header="0.19685039370078741" footer="0.1574803149606299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69"/>
  <sheetViews>
    <sheetView showGridLines="0" view="pageBreakPreview" topLeftCell="A13" zoomScaleNormal="100" workbookViewId="0">
      <selection activeCell="C15" sqref="C15"/>
    </sheetView>
  </sheetViews>
  <sheetFormatPr defaultColWidth="0" defaultRowHeight="24" zeroHeight="1"/>
  <cols>
    <col min="1" max="1" width="10.1640625" style="2" customWidth="1"/>
    <col min="2" max="2" width="42" style="2" customWidth="1"/>
    <col min="3" max="4" width="23" style="2" customWidth="1"/>
    <col min="5" max="5" width="1.1640625" style="2" customWidth="1"/>
    <col min="6" max="16384" width="0" style="2" hidden="1"/>
  </cols>
  <sheetData>
    <row r="1" spans="1:4" ht="21.75" customHeight="1">
      <c r="A1" s="21"/>
      <c r="B1" s="24" t="s">
        <v>13</v>
      </c>
      <c r="C1" s="315" t="s">
        <v>46</v>
      </c>
      <c r="D1" s="315"/>
    </row>
    <row r="2" spans="1:4" ht="27.75" customHeight="1">
      <c r="A2" s="316" t="s">
        <v>29</v>
      </c>
      <c r="B2" s="316"/>
      <c r="C2" s="316"/>
      <c r="D2" s="316"/>
    </row>
    <row r="3" spans="1:4" ht="20.25" customHeight="1">
      <c r="A3" s="25"/>
      <c r="B3" s="25"/>
      <c r="C3" s="25"/>
      <c r="D3" s="25"/>
    </row>
    <row r="4" spans="1:4">
      <c r="A4" s="74" t="str">
        <f>'ปร.5(ข)'!A4</f>
        <v>ชื่อโครงการ/งานก่อสร้าง  ปรับปรุงอาคารเอนกประสงค์ ตำบลในเมือง อำเภอเมือง นครราชสีมา</v>
      </c>
      <c r="B4" s="26"/>
      <c r="C4" s="26"/>
      <c r="D4" s="26"/>
    </row>
    <row r="5" spans="1:4">
      <c r="A5" s="26" t="str">
        <f>'ปร.5(ข)'!A5</f>
        <v>สถานที่ก่อสร้าง  มหาวิทยาลัยเทคโนโลยีราชมงคลอีสาน</v>
      </c>
      <c r="B5" s="26"/>
      <c r="C5" s="26"/>
      <c r="D5" s="26"/>
    </row>
    <row r="6" spans="1:4">
      <c r="A6" s="26" t="s">
        <v>45</v>
      </c>
      <c r="B6" s="26"/>
      <c r="C6" s="26"/>
      <c r="D6" s="26"/>
    </row>
    <row r="7" spans="1:4">
      <c r="A7" s="26"/>
      <c r="B7" s="26"/>
      <c r="C7" s="26"/>
      <c r="D7" s="26"/>
    </row>
    <row r="8" spans="1:4" ht="26.25" customHeight="1" thickBot="1">
      <c r="A8" s="27"/>
      <c r="B8" s="27"/>
      <c r="C8" s="27"/>
      <c r="D8" s="28" t="s">
        <v>20</v>
      </c>
    </row>
    <row r="9" spans="1:4" ht="24.75" thickTop="1">
      <c r="A9" s="317" t="s">
        <v>14</v>
      </c>
      <c r="B9" s="317" t="s">
        <v>15</v>
      </c>
      <c r="C9" s="317" t="s">
        <v>2</v>
      </c>
      <c r="D9" s="317" t="s">
        <v>7</v>
      </c>
    </row>
    <row r="10" spans="1:4" ht="24.75" thickBot="1">
      <c r="A10" s="318"/>
      <c r="B10" s="318"/>
      <c r="C10" s="319"/>
      <c r="D10" s="318"/>
    </row>
    <row r="11" spans="1:4" ht="24.75" thickTop="1">
      <c r="A11" s="109">
        <v>1</v>
      </c>
      <c r="B11" s="185" t="str">
        <f>ปร.4!B32</f>
        <v>รวมงานรื้อถอน</v>
      </c>
      <c r="C11" s="50"/>
      <c r="D11" s="29"/>
    </row>
    <row r="12" spans="1:4">
      <c r="A12" s="109">
        <v>2</v>
      </c>
      <c r="B12" s="185" t="str">
        <f>ปร.4!B72</f>
        <v>ราคารวมหมวดงานปรับปรุง</v>
      </c>
      <c r="C12" s="50"/>
      <c r="D12" s="29"/>
    </row>
    <row r="13" spans="1:4">
      <c r="A13" s="109">
        <v>3</v>
      </c>
      <c r="B13" s="185" t="str">
        <f>ปร.4!B100</f>
        <v>ราคารวมหมวดงานประตู - หน้าต่าง</v>
      </c>
      <c r="C13" s="50"/>
      <c r="D13" s="29"/>
    </row>
    <row r="14" spans="1:4">
      <c r="A14" s="109">
        <v>4</v>
      </c>
      <c r="B14" s="185" t="str">
        <f>ปร.4!B124</f>
        <v>ราคารวมหมวดงานสุขภัณฑ์</v>
      </c>
      <c r="C14" s="50"/>
      <c r="D14" s="29"/>
    </row>
    <row r="15" spans="1:4">
      <c r="A15" s="109">
        <v>5</v>
      </c>
      <c r="B15" s="185" t="str">
        <f>ปร.4!B164</f>
        <v>ราคารวมหมวดงานหมวดงานสุขาภิบาล</v>
      </c>
      <c r="C15" s="50"/>
      <c r="D15" s="29"/>
    </row>
    <row r="16" spans="1:4">
      <c r="A16" s="109">
        <v>6</v>
      </c>
      <c r="B16" s="186" t="str">
        <f>ปร.4!B275</f>
        <v>รวมหมวดงานไฟฟ้า</v>
      </c>
      <c r="C16" s="50"/>
      <c r="D16" s="29"/>
    </row>
    <row r="17" spans="1:7">
      <c r="A17" s="109">
        <v>7</v>
      </c>
      <c r="B17" s="186" t="str">
        <f>ปร.4!B290</f>
        <v>ราคารวมหมวดงานภูมิทัศน์</v>
      </c>
      <c r="C17" s="50"/>
      <c r="D17" s="29"/>
    </row>
    <row r="18" spans="1:7">
      <c r="A18" s="109">
        <v>8</v>
      </c>
      <c r="B18" s="109" t="str">
        <f>'ปร.5(ข)'!B12</f>
        <v>ครุภัณฑ์จัดซื้อ</v>
      </c>
      <c r="C18" s="54"/>
      <c r="D18" s="29"/>
    </row>
    <row r="19" spans="1:7">
      <c r="A19" s="29"/>
      <c r="B19" s="30" t="s">
        <v>18</v>
      </c>
      <c r="C19" s="54"/>
      <c r="D19" s="29"/>
    </row>
    <row r="20" spans="1:7" ht="24.75" thickBot="1">
      <c r="A20" s="31"/>
      <c r="B20" s="32" t="s">
        <v>18</v>
      </c>
      <c r="C20" s="55"/>
      <c r="D20" s="31"/>
    </row>
    <row r="21" spans="1:7" s="36" customFormat="1" ht="27.75" customHeight="1" thickTop="1">
      <c r="A21" s="320" t="s">
        <v>0</v>
      </c>
      <c r="B21" s="33" t="s">
        <v>36</v>
      </c>
      <c r="C21" s="56"/>
      <c r="D21" s="34"/>
      <c r="E21" s="35" t="s">
        <v>18</v>
      </c>
      <c r="F21" s="22"/>
    </row>
    <row r="22" spans="1:7" s="36" customFormat="1" ht="26.25" customHeight="1" thickBot="1">
      <c r="A22" s="321"/>
      <c r="B22" s="37" t="s">
        <v>35</v>
      </c>
      <c r="C22" s="57"/>
      <c r="D22" s="38"/>
      <c r="E22" s="22" t="s">
        <v>18</v>
      </c>
      <c r="F22" s="22"/>
    </row>
    <row r="23" spans="1:7" s="36" customFormat="1" ht="17.25" customHeight="1" thickTop="1">
      <c r="A23" s="321"/>
      <c r="D23" s="39"/>
      <c r="E23" s="22"/>
      <c r="F23" s="22"/>
    </row>
    <row r="24" spans="1:7" s="36" customFormat="1" ht="33" customHeight="1" thickBot="1">
      <c r="A24" s="61" t="s">
        <v>47</v>
      </c>
      <c r="B24" s="322"/>
      <c r="C24" s="323"/>
      <c r="D24" s="40"/>
      <c r="E24" s="41"/>
      <c r="F24" s="23"/>
    </row>
    <row r="25" spans="1:7" s="36" customFormat="1" ht="15.75" customHeight="1" thickTop="1">
      <c r="A25" s="22"/>
      <c r="B25" s="42"/>
      <c r="C25" s="23"/>
      <c r="D25" s="23"/>
      <c r="E25" s="23"/>
      <c r="F25" s="23"/>
    </row>
    <row r="26" spans="1:7" s="36" customFormat="1" ht="15.75" customHeight="1">
      <c r="A26" s="308"/>
      <c r="B26" s="308"/>
      <c r="C26" s="308"/>
      <c r="D26" s="308"/>
      <c r="E26" s="308"/>
      <c r="F26" s="308"/>
      <c r="G26" s="2"/>
    </row>
    <row r="27" spans="1:7" s="36" customFormat="1" ht="15.75" customHeight="1">
      <c r="A27" s="72"/>
      <c r="B27" s="72"/>
      <c r="C27" s="72"/>
      <c r="D27" s="72"/>
      <c r="E27" s="72"/>
      <c r="F27" s="72"/>
      <c r="G27" s="2"/>
    </row>
    <row r="28" spans="1:7" s="36" customFormat="1" ht="15.75" customHeight="1">
      <c r="A28" s="302"/>
      <c r="B28" s="302"/>
      <c r="C28" s="302"/>
      <c r="D28" s="302"/>
      <c r="E28" s="302"/>
      <c r="F28" s="302"/>
      <c r="G28" s="2"/>
    </row>
    <row r="29" spans="1:7" s="36" customFormat="1">
      <c r="A29" s="302"/>
      <c r="B29" s="302"/>
      <c r="C29" s="302"/>
      <c r="D29" s="302"/>
      <c r="E29" s="302"/>
      <c r="F29" s="302"/>
      <c r="G29" s="2"/>
    </row>
    <row r="30" spans="1:7" s="36" customFormat="1">
      <c r="A30" s="299"/>
      <c r="B30" s="299"/>
      <c r="C30" s="299"/>
      <c r="D30" s="299"/>
      <c r="E30" s="299"/>
      <c r="F30" s="299"/>
      <c r="G30" s="2"/>
    </row>
    <row r="31" spans="1:7" s="36" customFormat="1">
      <c r="A31" s="300"/>
      <c r="B31" s="300"/>
      <c r="C31" s="300"/>
      <c r="D31" s="300"/>
      <c r="E31" s="300"/>
      <c r="F31" s="300"/>
      <c r="G31" s="2"/>
    </row>
    <row r="32" spans="1:7" s="36" customFormat="1">
      <c r="A32" s="299"/>
      <c r="B32" s="299"/>
      <c r="C32" s="299"/>
      <c r="D32" s="299"/>
      <c r="E32" s="299"/>
      <c r="F32" s="299"/>
      <c r="G32" s="299"/>
    </row>
    <row r="33" spans="1:7">
      <c r="A33" s="299"/>
      <c r="B33" s="299"/>
      <c r="C33" s="299"/>
      <c r="D33" s="299"/>
      <c r="E33" s="299"/>
      <c r="F33" s="299"/>
      <c r="G33" s="299"/>
    </row>
    <row r="34" spans="1:7">
      <c r="A34" s="300"/>
      <c r="B34" s="300"/>
      <c r="C34" s="300"/>
      <c r="D34" s="300"/>
      <c r="E34" s="300"/>
      <c r="F34" s="300"/>
      <c r="G34" s="300"/>
    </row>
    <row r="35" spans="1:7"/>
    <row r="36" spans="1:7"/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  <row r="47" spans="1:7"/>
    <row r="48" spans="1:7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</sheetData>
  <mergeCells count="16">
    <mergeCell ref="A33:G33"/>
    <mergeCell ref="A34:G34"/>
    <mergeCell ref="A32:G32"/>
    <mergeCell ref="C1:D1"/>
    <mergeCell ref="A2:D2"/>
    <mergeCell ref="A9:A10"/>
    <mergeCell ref="B9:B10"/>
    <mergeCell ref="D9:D10"/>
    <mergeCell ref="C9:C10"/>
    <mergeCell ref="A21:A23"/>
    <mergeCell ref="B24:C24"/>
    <mergeCell ref="A26:F26"/>
    <mergeCell ref="A30:F30"/>
    <mergeCell ref="A31:F31"/>
    <mergeCell ref="A28:F28"/>
    <mergeCell ref="A29:F29"/>
  </mergeCells>
  <phoneticPr fontId="0" type="noConversion"/>
  <printOptions horizontalCentered="1"/>
  <pageMargins left="0.51181102362204722" right="0.35433070866141736" top="0.47244094488188981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ปร.4</vt:lpstr>
      <vt:lpstr>ปร.5(ก)</vt:lpstr>
      <vt:lpstr>ปร.5(ข)</vt:lpstr>
      <vt:lpstr>ปร.6</vt:lpstr>
      <vt:lpstr>ปร.4!Print_Area</vt:lpstr>
      <vt:lpstr>'ปร.5(ก)'!Print_Area</vt:lpstr>
      <vt:lpstr>'ปร.5(ข)'!Print_Area</vt:lpstr>
      <vt:lpstr>ปร.6!Print_Area</vt:lpstr>
    </vt:vector>
  </TitlesOfParts>
  <Company>กรมโยธาธิการ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สุชาติ ภูรีสารศัพท์</dc:creator>
  <cp:lastModifiedBy>Admin</cp:lastModifiedBy>
  <cp:lastPrinted>2018-11-09T10:01:54Z</cp:lastPrinted>
  <dcterms:created xsi:type="dcterms:W3CDTF">1999-12-06T05:31:38Z</dcterms:created>
  <dcterms:modified xsi:type="dcterms:W3CDTF">2018-11-21T10:19:11Z</dcterms:modified>
</cp:coreProperties>
</file>